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V:\【新型コロナウィルス対策関連】\★★R7商店会支援事業\09_R809補正予算（追加交付）\07_様式（申請・報告）\03_報告\"/>
    </mc:Choice>
  </mc:AlternateContent>
  <xr:revisionPtr revIDLastSave="0" documentId="13_ncr:1_{0FB4148D-57EC-42D9-8B1A-B7228F7E71C1}" xr6:coauthVersionLast="47" xr6:coauthVersionMax="47" xr10:uidLastSave="{00000000-0000-0000-0000-000000000000}"/>
  <bookViews>
    <workbookView xWindow="-120" yWindow="-120" windowWidth="20730" windowHeight="11040" tabRatio="719" xr2:uid="{00000000-000D-0000-FFFF-FFFF00000000}"/>
  </bookViews>
  <sheets>
    <sheet name="事業実施報告書①" sheetId="14" r:id="rId1"/>
    <sheet name="事業実施報告書②" sheetId="12" r:id="rId2"/>
    <sheet name="Sheet1" sheetId="17" r:id="rId3"/>
  </sheets>
  <definedNames>
    <definedName name="_xlnm.Print_Area" localSheetId="0">事業実施報告書①!$A$1:$J$20</definedName>
    <definedName name="_xlnm.Print_Area" localSheetId="1">事業実施報告書②!$A$1:$R$62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34" i="12" l="1"/>
  <c r="M33" i="12"/>
  <c r="P33" i="12" s="1"/>
  <c r="I33" i="12"/>
  <c r="N31" i="12"/>
  <c r="K31" i="12" s="1"/>
  <c r="N30" i="12"/>
  <c r="K30" i="12" s="1"/>
  <c r="P27" i="12"/>
  <c r="N29" i="12" s="1"/>
  <c r="K29" i="12" s="1"/>
  <c r="N35" i="12" l="1"/>
  <c r="P34" i="12" s="1"/>
  <c r="M34" i="12" s="1"/>
  <c r="N27" i="12"/>
  <c r="M15" i="12"/>
  <c r="P15" i="12" s="1"/>
  <c r="I15" i="12"/>
  <c r="I16" i="12"/>
  <c r="N13" i="12"/>
  <c r="K13" i="12" s="1"/>
  <c r="N12" i="12"/>
  <c r="K12" i="12" s="1"/>
  <c r="P9" i="12"/>
  <c r="N11" i="12" s="1"/>
  <c r="K11" i="12" s="1"/>
  <c r="N17" i="12" l="1"/>
  <c r="P16" i="12" s="1"/>
  <c r="M16" i="12" s="1"/>
  <c r="N9" i="12"/>
</calcChain>
</file>

<file path=xl/sharedStrings.xml><?xml version="1.0" encoding="utf-8"?>
<sst xmlns="http://schemas.openxmlformats.org/spreadsheetml/2006/main" count="140" uniqueCount="70">
  <si>
    <t>参加店舗数</t>
    <rPh sb="0" eb="2">
      <t>サンカ</t>
    </rPh>
    <rPh sb="2" eb="4">
      <t>テンポ</t>
    </rPh>
    <rPh sb="4" eb="5">
      <t>スウ</t>
    </rPh>
    <phoneticPr fontId="3"/>
  </si>
  <si>
    <t>～</t>
    <phoneticPr fontId="3"/>
  </si>
  <si>
    <t>１セット当たりの販売額</t>
    <rPh sb="4" eb="5">
      <t>ア</t>
    </rPh>
    <rPh sb="8" eb="10">
      <t>ハンバイ</t>
    </rPh>
    <rPh sb="10" eb="11">
      <t>ガク</t>
    </rPh>
    <phoneticPr fontId="3"/>
  </si>
  <si>
    <t>発行するセット数量</t>
    <rPh sb="0" eb="2">
      <t>ハッコウ</t>
    </rPh>
    <rPh sb="7" eb="9">
      <t>スウリョウ</t>
    </rPh>
    <phoneticPr fontId="3"/>
  </si>
  <si>
    <t>チラシ</t>
    <phoneticPr fontId="3"/>
  </si>
  <si>
    <t>ポスター</t>
    <phoneticPr fontId="3"/>
  </si>
  <si>
    <t>新聞折込</t>
    <rPh sb="0" eb="2">
      <t>シンブン</t>
    </rPh>
    <rPh sb="2" eb="4">
      <t>オリコミ</t>
    </rPh>
    <phoneticPr fontId="3"/>
  </si>
  <si>
    <t>地域紙</t>
    <rPh sb="0" eb="3">
      <t>チイキシ</t>
    </rPh>
    <phoneticPr fontId="3"/>
  </si>
  <si>
    <t>割増し(プレミアム)率</t>
    <rPh sb="0" eb="2">
      <t>ワリマシ</t>
    </rPh>
    <rPh sb="10" eb="11">
      <t>リツ</t>
    </rPh>
    <phoneticPr fontId="3"/>
  </si>
  <si>
    <t>商品券の販売場所</t>
    <rPh sb="0" eb="3">
      <t>ショウヒンケン</t>
    </rPh>
    <rPh sb="4" eb="8">
      <t>ハンバイバショ</t>
    </rPh>
    <phoneticPr fontId="3"/>
  </si>
  <si>
    <t>％</t>
    <phoneticPr fontId="3"/>
  </si>
  <si>
    <t>円</t>
    <rPh sb="0" eb="1">
      <t>エン</t>
    </rPh>
    <phoneticPr fontId="3"/>
  </si>
  <si>
    <t>枚</t>
    <rPh sb="0" eb="1">
      <t>マイ</t>
    </rPh>
    <phoneticPr fontId="3"/>
  </si>
  <si>
    <t>セット</t>
    <phoneticPr fontId="3"/>
  </si>
  <si>
    <t>　</t>
    <phoneticPr fontId="3"/>
  </si>
  <si>
    <t>店</t>
    <rPh sb="0" eb="1">
      <t>テン</t>
    </rPh>
    <phoneticPr fontId="3"/>
  </si>
  <si>
    <t>総発行枚数・金額</t>
    <phoneticPr fontId="3"/>
  </si>
  <si>
    <t>　※上記より集計</t>
    <rPh sb="2" eb="4">
      <t>ジョウキ</t>
    </rPh>
    <rPh sb="6" eb="8">
      <t>シュウケイ</t>
    </rPh>
    <phoneticPr fontId="3"/>
  </si>
  <si>
    <t>販売枚数</t>
    <rPh sb="0" eb="2">
      <t>ハンバイ</t>
    </rPh>
    <rPh sb="2" eb="4">
      <t>マイスウ</t>
    </rPh>
    <phoneticPr fontId="3"/>
  </si>
  <si>
    <t>換金枚数</t>
    <rPh sb="0" eb="2">
      <t>カンキン</t>
    </rPh>
    <rPh sb="2" eb="4">
      <t>マイスウ</t>
    </rPh>
    <phoneticPr fontId="3"/>
  </si>
  <si>
    <t>プレミアム分</t>
    <rPh sb="5" eb="6">
      <t>ブン</t>
    </rPh>
    <phoneticPr fontId="3"/>
  </si>
  <si>
    <t xml:space="preserve"> うち、プレミアム分のみ</t>
    <phoneticPr fontId="3"/>
  </si>
  <si>
    <t xml:space="preserve"> うち、プレミアム分除く</t>
    <phoneticPr fontId="3"/>
  </si>
  <si>
    <t>プレミアム分含む　全て</t>
    <rPh sb="5" eb="6">
      <t>ブン</t>
    </rPh>
    <rPh sb="6" eb="7">
      <t>フク</t>
    </rPh>
    <rPh sb="9" eb="10">
      <t>スベ</t>
    </rPh>
    <phoneticPr fontId="3"/>
  </si>
  <si>
    <t>商品券の額面金額
（１枚当たりの額）</t>
    <rPh sb="0" eb="3">
      <t>ショウヒンケン</t>
    </rPh>
    <rPh sb="4" eb="6">
      <t>ガクメン</t>
    </rPh>
    <rPh sb="6" eb="8">
      <t>キンガク</t>
    </rPh>
    <rPh sb="11" eb="12">
      <t>マイ</t>
    </rPh>
    <rPh sb="12" eb="13">
      <t>ア</t>
    </rPh>
    <rPh sb="16" eb="17">
      <t>ガク</t>
    </rPh>
    <phoneticPr fontId="3"/>
  </si>
  <si>
    <t>【集計】プレミアム分含む
１セット当たりの枚数・金額</t>
    <rPh sb="9" eb="10">
      <t>ブン</t>
    </rPh>
    <phoneticPr fontId="3"/>
  </si>
  <si>
    <t>円①</t>
    <rPh sb="0" eb="1">
      <t>エン</t>
    </rPh>
    <phoneticPr fontId="3"/>
  </si>
  <si>
    <t>円②</t>
    <rPh sb="0" eb="1">
      <t>エン</t>
    </rPh>
    <phoneticPr fontId="3"/>
  </si>
  <si>
    <r>
      <t>商品券の</t>
    </r>
    <r>
      <rPr>
        <u/>
        <sz val="11"/>
        <rFont val="ＭＳ 明朝"/>
        <family val="1"/>
        <charset val="128"/>
      </rPr>
      <t>販売</t>
    </r>
    <r>
      <rPr>
        <sz val="11"/>
        <rFont val="ＭＳ 明朝"/>
        <family val="1"/>
        <charset val="128"/>
      </rPr>
      <t>期間</t>
    </r>
    <phoneticPr fontId="3"/>
  </si>
  <si>
    <r>
      <t>商品券の</t>
    </r>
    <r>
      <rPr>
        <u/>
        <sz val="11"/>
        <rFont val="ＭＳ 明朝"/>
        <family val="1"/>
        <charset val="128"/>
      </rPr>
      <t>有効</t>
    </r>
    <r>
      <rPr>
        <sz val="11"/>
        <rFont val="ＭＳ 明朝"/>
        <family val="1"/>
        <charset val="128"/>
      </rPr>
      <t>期間</t>
    </r>
    <rPh sb="0" eb="3">
      <t>ショウヒンケン</t>
    </rPh>
    <rPh sb="4" eb="6">
      <t>ユウコウ</t>
    </rPh>
    <rPh sb="6" eb="8">
      <t>キカン</t>
    </rPh>
    <phoneticPr fontId="3"/>
  </si>
  <si>
    <t>その他特記事項</t>
    <phoneticPr fontId="3"/>
  </si>
  <si>
    <t xml:space="preserve">※換金率　（②／①）
</t>
    <rPh sb="1" eb="3">
      <t>カンキン</t>
    </rPh>
    <rPh sb="3" eb="4">
      <t>リツ</t>
    </rPh>
    <phoneticPr fontId="3"/>
  </si>
  <si>
    <t>紙</t>
    <rPh sb="0" eb="1">
      <t>カミ</t>
    </rPh>
    <phoneticPr fontId="3"/>
  </si>
  <si>
    <t>電子</t>
    <rPh sb="0" eb="2">
      <t>デンシ</t>
    </rPh>
    <phoneticPr fontId="3"/>
  </si>
  <si>
    <t>【紙】</t>
    <rPh sb="1" eb="2">
      <t>カミ</t>
    </rPh>
    <phoneticPr fontId="3"/>
  </si>
  <si>
    <t>販売の結果</t>
    <rPh sb="0" eb="2">
      <t>ハンバイ</t>
    </rPh>
    <rPh sb="3" eb="5">
      <t>ケッカ</t>
    </rPh>
    <phoneticPr fontId="3"/>
  </si>
  <si>
    <t>その他</t>
    <rPh sb="2" eb="3">
      <t>タ</t>
    </rPh>
    <phoneticPr fontId="3"/>
  </si>
  <si>
    <t>内容</t>
    <rPh sb="0" eb="2">
      <t>ナイヨウ</t>
    </rPh>
    <phoneticPr fontId="3"/>
  </si>
  <si>
    <t>(1)商店街での買い物促進</t>
    <phoneticPr fontId="3"/>
  </si>
  <si>
    <t>(2)新規顧客の獲得</t>
    <phoneticPr fontId="3"/>
  </si>
  <si>
    <t>(3)各店舗の売上増</t>
    <phoneticPr fontId="3"/>
  </si>
  <si>
    <t>　　つながった</t>
    <phoneticPr fontId="3"/>
  </si>
  <si>
    <t>　　つながらなかった</t>
    <phoneticPr fontId="3"/>
  </si>
  <si>
    <t>　　不明</t>
    <rPh sb="2" eb="4">
      <t>フメイ</t>
    </rPh>
    <phoneticPr fontId="3"/>
  </si>
  <si>
    <t>SNS</t>
    <phoneticPr fontId="3"/>
  </si>
  <si>
    <t>商品券の発行方式</t>
    <phoneticPr fontId="3"/>
  </si>
  <si>
    <t>【電子】</t>
    <rPh sb="1" eb="3">
      <t>デンシ</t>
    </rPh>
    <phoneticPr fontId="3"/>
  </si>
  <si>
    <t>ペイメント</t>
    <phoneticPr fontId="3"/>
  </si>
  <si>
    <t>PayPay</t>
    <phoneticPr fontId="3"/>
  </si>
  <si>
    <t>（事業者および利用者の声）</t>
    <rPh sb="1" eb="4">
      <t>ジギョウシャ</t>
    </rPh>
    <rPh sb="7" eb="10">
      <t>リヨウシャ</t>
    </rPh>
    <rPh sb="11" eb="12">
      <t>コエ</t>
    </rPh>
    <phoneticPr fontId="3"/>
  </si>
  <si>
    <t>（１）発行した商品券について</t>
    <rPh sb="3" eb="5">
      <t>ハッコウ</t>
    </rPh>
    <rPh sb="7" eb="10">
      <t>ショウヒンケン</t>
    </rPh>
    <phoneticPr fontId="3"/>
  </si>
  <si>
    <t>（２）事業周知に係る広報について</t>
    <phoneticPr fontId="3"/>
  </si>
  <si>
    <t>１　プレミアム商品券名</t>
    <rPh sb="7" eb="10">
      <t>ショウヒンケン</t>
    </rPh>
    <rPh sb="10" eb="11">
      <t>メイ</t>
    </rPh>
    <phoneticPr fontId="3"/>
  </si>
  <si>
    <t>２　補助事業者の構成</t>
    <rPh sb="2" eb="4">
      <t>ホジョ</t>
    </rPh>
    <rPh sb="4" eb="6">
      <t>ジギョウ</t>
    </rPh>
    <rPh sb="6" eb="7">
      <t>シャ</t>
    </rPh>
    <rPh sb="8" eb="10">
      <t>コウセイ</t>
    </rPh>
    <phoneticPr fontId="3"/>
  </si>
  <si>
    <t>団体名</t>
    <rPh sb="0" eb="2">
      <t>ダンタイ</t>
    </rPh>
    <rPh sb="2" eb="3">
      <t>メイ</t>
    </rPh>
    <phoneticPr fontId="3"/>
  </si>
  <si>
    <t>所在地</t>
    <rPh sb="0" eb="3">
      <t>ショザイチ</t>
    </rPh>
    <phoneticPr fontId="3"/>
  </si>
  <si>
    <t>代表者(職・氏名)</t>
    <rPh sb="0" eb="3">
      <t>ダイヒョウシャ</t>
    </rPh>
    <rPh sb="4" eb="5">
      <t>ショク</t>
    </rPh>
    <rPh sb="6" eb="8">
      <t>シメイ</t>
    </rPh>
    <phoneticPr fontId="3"/>
  </si>
  <si>
    <t>担当者(氏名)</t>
    <rPh sb="0" eb="3">
      <t>タントウシャ</t>
    </rPh>
    <phoneticPr fontId="3"/>
  </si>
  <si>
    <t>※複数団体の合同の場合、団体の内訳をお願いいたします。</t>
    <rPh sb="1" eb="3">
      <t>フクスウ</t>
    </rPh>
    <rPh sb="3" eb="5">
      <t>ダンタイ</t>
    </rPh>
    <rPh sb="6" eb="8">
      <t>ゴウドウ</t>
    </rPh>
    <rPh sb="9" eb="11">
      <t>バアイ</t>
    </rPh>
    <rPh sb="12" eb="14">
      <t>ダンタイ</t>
    </rPh>
    <rPh sb="15" eb="17">
      <t>ウチワケ</t>
    </rPh>
    <rPh sb="19" eb="20">
      <t>ネガ</t>
    </rPh>
    <phoneticPr fontId="3"/>
  </si>
  <si>
    <t>団体の内訳</t>
    <rPh sb="0" eb="2">
      <t>ダンタイ</t>
    </rPh>
    <rPh sb="3" eb="5">
      <t>ウチワケ</t>
    </rPh>
    <phoneticPr fontId="3"/>
  </si>
  <si>
    <t>３　業務完了日</t>
    <rPh sb="2" eb="4">
      <t>ギョウム</t>
    </rPh>
    <rPh sb="4" eb="7">
      <t>カンリョウビ</t>
    </rPh>
    <phoneticPr fontId="3"/>
  </si>
  <si>
    <t>４　事業実施結果</t>
    <rPh sb="2" eb="4">
      <t>ジギョウ</t>
    </rPh>
    <rPh sb="4" eb="6">
      <t>ジッシ</t>
    </rPh>
    <rPh sb="6" eb="8">
      <t>ケッカ</t>
    </rPh>
    <phoneticPr fontId="3"/>
  </si>
  <si>
    <t>５　事業の効果</t>
    <rPh sb="2" eb="4">
      <t>ジギョウ</t>
    </rPh>
    <rPh sb="5" eb="7">
      <t>コウカ</t>
    </rPh>
    <phoneticPr fontId="3"/>
  </si>
  <si>
    <t>６　その他特記事項</t>
    <phoneticPr fontId="3"/>
  </si>
  <si>
    <t>事業実施報告書</t>
    <rPh sb="0" eb="2">
      <t>ジギョウ</t>
    </rPh>
    <rPh sb="2" eb="4">
      <t>ジッシ</t>
    </rPh>
    <rPh sb="4" eb="7">
      <t>ホウコクショ</t>
    </rPh>
    <phoneticPr fontId="3"/>
  </si>
  <si>
    <t>事業実施報告書</t>
    <phoneticPr fontId="3"/>
  </si>
  <si>
    <t xml:space="preserve"> WEBサイト</t>
    <phoneticPr fontId="3"/>
  </si>
  <si>
    <t>電話番号</t>
    <phoneticPr fontId="3"/>
  </si>
  <si>
    <t>担当者(電話番号)</t>
    <phoneticPr fontId="3"/>
  </si>
  <si>
    <t>E-mail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</si>
</sst>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7" formatCode="[$-411]ggge&quot;年&quot;m&quot;月&quot;d&quot;日&quot;;@"/>
    <numFmt numFmtId="179" formatCode="#,##0.0;[Red]\-#,##0.0"/>
    <numFmt numFmtId="180" formatCode="[$]ggge&quot;年&quot;m&quot;月&quot;d&quot;日&quot;;@" x16r2:formatCode16="[$-ja-JP-x-gannen]ggge&quot;年&quot;m&quot;月&quot;d&quot;日&quot;;@"/>
  </numFmts>
  <fonts count="19" x14ac:knownFonts="1">
    <font>
      <sz val="11"/>
      <name val="ＭＳ Ｐゴシック"/>
      <family val="3"/>
      <charset val="128"/>
    </font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color rgb="FF0000FF"/>
      <name val="ＭＳ Ｐ明朝"/>
      <family val="1"/>
      <charset val="128"/>
    </font>
    <font>
      <sz val="11"/>
      <color rgb="FF0000FF"/>
      <name val="ＭＳ Ｐゴシック"/>
      <family val="3"/>
      <charset val="128"/>
    </font>
    <font>
      <sz val="8"/>
      <name val="ＭＳ 明朝"/>
      <family val="1"/>
      <charset val="128"/>
    </font>
    <font>
      <u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14"/>
      <name val="ＭＳ ゴシック"/>
      <family val="3"/>
      <charset val="128"/>
    </font>
    <font>
      <sz val="7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</borders>
  <cellStyleXfs count="7">
    <xf numFmtId="0" fontId="0" fillId="0" borderId="0"/>
    <xf numFmtId="38" fontId="2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88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/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vertical="center"/>
    </xf>
    <xf numFmtId="0" fontId="4" fillId="3" borderId="0" xfId="2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2" applyFont="1" applyFill="1" applyAlignment="1">
      <alignment horizontal="left" vertical="center"/>
    </xf>
    <xf numFmtId="0" fontId="4" fillId="0" borderId="2" xfId="2" applyFont="1" applyFill="1" applyBorder="1" applyAlignment="1">
      <alignment horizontal="left" vertical="center" shrinkToFit="1"/>
    </xf>
    <xf numFmtId="0" fontId="4" fillId="0" borderId="2" xfId="2" applyFont="1" applyFill="1" applyBorder="1" applyAlignment="1">
      <alignment horizontal="left" vertical="center"/>
    </xf>
    <xf numFmtId="0" fontId="4" fillId="0" borderId="27" xfId="2" applyFont="1" applyFill="1" applyBorder="1" applyAlignment="1">
      <alignment horizontal="left" vertical="center" shrinkToFit="1"/>
    </xf>
    <xf numFmtId="0" fontId="4" fillId="0" borderId="0" xfId="2" applyFont="1" applyFill="1" applyAlignment="1">
      <alignment horizontal="left" vertical="center" shrinkToFit="1"/>
    </xf>
    <xf numFmtId="0" fontId="4" fillId="0" borderId="17" xfId="2" applyFont="1" applyFill="1" applyBorder="1" applyAlignment="1">
      <alignment horizontal="left" vertical="center"/>
    </xf>
    <xf numFmtId="0" fontId="5" fillId="0" borderId="9" xfId="2" applyFont="1" applyFill="1" applyBorder="1" applyAlignment="1">
      <alignment horizontal="left" vertical="center" shrinkToFit="1"/>
    </xf>
    <xf numFmtId="0" fontId="5" fillId="0" borderId="9" xfId="2" applyFont="1" applyFill="1" applyBorder="1" applyAlignment="1">
      <alignment horizontal="left" vertical="center"/>
    </xf>
    <xf numFmtId="0" fontId="12" fillId="2" borderId="7" xfId="2" applyFont="1" applyFill="1" applyBorder="1" applyAlignment="1">
      <alignment horizontal="right" vertical="center" shrinkToFit="1"/>
    </xf>
    <xf numFmtId="0" fontId="5" fillId="0" borderId="15" xfId="2" applyFont="1" applyFill="1" applyBorder="1" applyAlignment="1">
      <alignment horizontal="left" vertical="center"/>
    </xf>
    <xf numFmtId="0" fontId="5" fillId="0" borderId="21" xfId="2" applyFont="1" applyFill="1" applyBorder="1" applyAlignment="1">
      <alignment horizontal="left" vertical="center"/>
    </xf>
    <xf numFmtId="0" fontId="5" fillId="0" borderId="28" xfId="2" applyFont="1" applyFill="1" applyBorder="1" applyAlignment="1">
      <alignment horizontal="left" vertical="center"/>
    </xf>
    <xf numFmtId="0" fontId="5" fillId="0" borderId="30" xfId="2" applyFont="1" applyFill="1" applyBorder="1" applyAlignment="1">
      <alignment horizontal="left" vertical="center"/>
    </xf>
    <xf numFmtId="0" fontId="5" fillId="0" borderId="31" xfId="2" applyFont="1" applyFill="1" applyBorder="1" applyAlignment="1">
      <alignment horizontal="left" vertical="center"/>
    </xf>
    <xf numFmtId="0" fontId="5" fillId="0" borderId="29" xfId="2" applyFont="1" applyFill="1" applyBorder="1" applyAlignment="1">
      <alignment horizontal="left" vertical="center"/>
    </xf>
    <xf numFmtId="0" fontId="5" fillId="0" borderId="10" xfId="2" applyFont="1" applyFill="1" applyBorder="1" applyAlignment="1">
      <alignment horizontal="left" vertical="center"/>
    </xf>
    <xf numFmtId="0" fontId="5" fillId="0" borderId="32" xfId="2" applyFont="1" applyFill="1" applyBorder="1" applyAlignment="1">
      <alignment horizontal="left" vertical="center"/>
    </xf>
    <xf numFmtId="0" fontId="5" fillId="0" borderId="6" xfId="2" applyFont="1" applyFill="1" applyBorder="1" applyAlignment="1">
      <alignment horizontal="left" vertical="center"/>
    </xf>
    <xf numFmtId="0" fontId="5" fillId="0" borderId="12" xfId="2" applyFont="1" applyFill="1" applyBorder="1" applyAlignment="1">
      <alignment horizontal="left" vertical="center"/>
    </xf>
    <xf numFmtId="0" fontId="0" fillId="0" borderId="0" xfId="2" applyFont="1" applyFill="1" applyBorder="1" applyAlignment="1">
      <alignment horizontal="left" vertical="top" shrinkToFit="1"/>
    </xf>
    <xf numFmtId="38" fontId="2" fillId="0" borderId="0" xfId="3" applyFont="1" applyFill="1" applyBorder="1" applyAlignment="1">
      <alignment horizontal="right" vertical="center" shrinkToFit="1"/>
    </xf>
    <xf numFmtId="0" fontId="10" fillId="0" borderId="0" xfId="2" applyFont="1" applyFill="1" applyBorder="1" applyAlignment="1">
      <alignment horizontal="left" vertical="center"/>
    </xf>
    <xf numFmtId="38" fontId="4" fillId="0" borderId="0" xfId="3" applyFont="1" applyFill="1" applyBorder="1" applyAlignment="1">
      <alignment horizontal="right" vertical="center" shrinkToFit="1"/>
    </xf>
    <xf numFmtId="0" fontId="9" fillId="0" borderId="0" xfId="2" applyFont="1" applyFill="1" applyBorder="1" applyAlignment="1">
      <alignment horizontal="left" vertical="center"/>
    </xf>
    <xf numFmtId="0" fontId="5" fillId="0" borderId="7" xfId="2" applyFont="1" applyFill="1" applyBorder="1" applyAlignment="1">
      <alignment horizontal="center" vertical="center"/>
    </xf>
    <xf numFmtId="177" fontId="5" fillId="0" borderId="27" xfId="2" applyNumberFormat="1" applyFont="1" applyFill="1" applyBorder="1" applyAlignment="1">
      <alignment horizontal="left" vertical="center"/>
    </xf>
    <xf numFmtId="177" fontId="5" fillId="0" borderId="0" xfId="2" applyNumberFormat="1" applyFont="1" applyFill="1" applyAlignment="1">
      <alignment horizontal="left" vertical="center"/>
    </xf>
    <xf numFmtId="0" fontId="5" fillId="0" borderId="0" xfId="2" applyFont="1" applyFill="1" applyAlignment="1">
      <alignment horizontal="left" vertical="center"/>
    </xf>
    <xf numFmtId="0" fontId="5" fillId="0" borderId="27" xfId="2" applyFont="1" applyFill="1" applyBorder="1" applyAlignment="1">
      <alignment horizontal="left" vertical="center" shrinkToFit="1"/>
    </xf>
    <xf numFmtId="0" fontId="5" fillId="0" borderId="0" xfId="2" applyFont="1" applyFill="1" applyAlignment="1">
      <alignment horizontal="left" vertical="center" shrinkToFi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16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shrinkToFit="1"/>
    </xf>
    <xf numFmtId="0" fontId="4" fillId="0" borderId="0" xfId="2" applyFont="1" applyFill="1" applyBorder="1" applyAlignment="1">
      <alignment horizontal="left" vertical="center"/>
    </xf>
    <xf numFmtId="0" fontId="4" fillId="3" borderId="0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 shrinkToFit="1"/>
    </xf>
    <xf numFmtId="0" fontId="5" fillId="0" borderId="0" xfId="2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11" fillId="0" borderId="19" xfId="2" applyFont="1" applyFill="1" applyBorder="1" applyAlignment="1">
      <alignment horizontal="left" vertical="center" wrapText="1"/>
    </xf>
    <xf numFmtId="0" fontId="5" fillId="0" borderId="7" xfId="2" applyFont="1" applyFill="1" applyBorder="1" applyAlignment="1">
      <alignment horizontal="left" vertical="center"/>
    </xf>
    <xf numFmtId="0" fontId="6" fillId="0" borderId="0" xfId="2" applyFont="1" applyFill="1" applyBorder="1" applyAlignment="1"/>
    <xf numFmtId="0" fontId="6" fillId="0" borderId="0" xfId="2" applyFont="1" applyFill="1" applyAlignment="1">
      <alignment vertical="center"/>
    </xf>
    <xf numFmtId="0" fontId="4" fillId="0" borderId="3" xfId="2" applyFont="1" applyFill="1" applyBorder="1" applyAlignment="1">
      <alignment horizontal="left" vertical="center"/>
    </xf>
    <xf numFmtId="0" fontId="4" fillId="0" borderId="20" xfId="2" applyFont="1" applyFill="1" applyBorder="1" applyAlignment="1">
      <alignment horizontal="left" vertical="center"/>
    </xf>
    <xf numFmtId="0" fontId="5" fillId="0" borderId="20" xfId="0" applyFont="1" applyFill="1" applyBorder="1" applyAlignment="1">
      <alignment horizontal="left" vertical="center"/>
    </xf>
    <xf numFmtId="0" fontId="4" fillId="0" borderId="20" xfId="2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vertical="center" wrapText="1"/>
    </xf>
    <xf numFmtId="0" fontId="5" fillId="0" borderId="3" xfId="2" applyFont="1" applyBorder="1" applyAlignment="1">
      <alignment horizontal="left" vertical="center" indent="1" shrinkToFit="1"/>
    </xf>
    <xf numFmtId="0" fontId="5" fillId="0" borderId="20" xfId="2" applyFont="1" applyBorder="1" applyAlignment="1">
      <alignment horizontal="left" vertical="center" indent="1" shrinkToFit="1"/>
    </xf>
    <xf numFmtId="0" fontId="5" fillId="0" borderId="19" xfId="2" applyFont="1" applyBorder="1" applyAlignment="1">
      <alignment horizontal="left" vertical="center" indent="1" shrinkToFit="1"/>
    </xf>
    <xf numFmtId="0" fontId="6" fillId="0" borderId="0" xfId="2" applyFont="1" applyAlignment="1">
      <alignment vertical="center"/>
    </xf>
    <xf numFmtId="180" fontId="5" fillId="0" borderId="3" xfId="0" applyNumberFormat="1" applyFont="1" applyFill="1" applyBorder="1" applyAlignment="1">
      <alignment horizontal="center" vertical="center" wrapText="1"/>
    </xf>
    <xf numFmtId="180" fontId="5" fillId="0" borderId="20" xfId="0" applyNumberFormat="1" applyFont="1" applyFill="1" applyBorder="1" applyAlignment="1">
      <alignment horizontal="center" vertical="center" wrapText="1"/>
    </xf>
    <xf numFmtId="180" fontId="5" fillId="0" borderId="19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/>
    </xf>
    <xf numFmtId="0" fontId="5" fillId="0" borderId="3" xfId="2" applyFont="1" applyBorder="1" applyAlignment="1">
      <alignment horizontal="left" vertical="center" indent="1" shrinkToFit="1"/>
    </xf>
    <xf numFmtId="0" fontId="5" fillId="0" borderId="20" xfId="2" applyFont="1" applyBorder="1" applyAlignment="1">
      <alignment horizontal="left" vertical="center" indent="1" shrinkToFit="1"/>
    </xf>
    <xf numFmtId="0" fontId="5" fillId="0" borderId="19" xfId="2" applyFont="1" applyBorder="1" applyAlignment="1">
      <alignment horizontal="left" vertical="center" indent="1" shrinkToFit="1"/>
    </xf>
    <xf numFmtId="0" fontId="5" fillId="0" borderId="1" xfId="2" applyFont="1" applyBorder="1" applyAlignment="1">
      <alignment horizontal="left" vertical="center" indent="1" shrinkToFit="1"/>
    </xf>
    <xf numFmtId="0" fontId="16" fillId="0" borderId="14" xfId="0" applyFont="1" applyBorder="1" applyAlignment="1">
      <alignment horizontal="left" vertical="center"/>
    </xf>
    <xf numFmtId="0" fontId="18" fillId="3" borderId="3" xfId="2" applyFont="1" applyFill="1" applyBorder="1" applyAlignment="1">
      <alignment horizontal="center" vertical="center" wrapText="1"/>
    </xf>
    <xf numFmtId="0" fontId="18" fillId="3" borderId="20" xfId="2" applyFont="1" applyFill="1" applyBorder="1" applyAlignment="1">
      <alignment horizontal="center" vertical="center" wrapText="1"/>
    </xf>
    <xf numFmtId="0" fontId="18" fillId="3" borderId="19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5" fillId="0" borderId="1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0" xfId="2" applyFont="1" applyBorder="1" applyAlignment="1">
      <alignment horizontal="center" vertical="center" wrapText="1"/>
    </xf>
    <xf numFmtId="0" fontId="5" fillId="0" borderId="19" xfId="2" applyFont="1" applyBorder="1" applyAlignment="1">
      <alignment horizontal="center" vertical="center" wrapText="1"/>
    </xf>
    <xf numFmtId="38" fontId="5" fillId="0" borderId="1" xfId="3" applyFont="1" applyFill="1" applyBorder="1" applyAlignment="1">
      <alignment horizontal="right" vertical="center" shrinkToFit="1"/>
    </xf>
    <xf numFmtId="0" fontId="7" fillId="0" borderId="15" xfId="2" applyFont="1" applyFill="1" applyBorder="1" applyAlignment="1">
      <alignment horizontal="left" wrapText="1"/>
    </xf>
    <xf numFmtId="0" fontId="7" fillId="0" borderId="14" xfId="2" applyFont="1" applyFill="1" applyBorder="1" applyAlignment="1">
      <alignment horizontal="left" wrapText="1"/>
    </xf>
    <xf numFmtId="0" fontId="5" fillId="0" borderId="17" xfId="2" applyFont="1" applyFill="1" applyBorder="1" applyAlignment="1">
      <alignment horizontal="left" vertical="center" shrinkToFit="1"/>
    </xf>
    <xf numFmtId="0" fontId="5" fillId="0" borderId="2" xfId="2" applyFont="1" applyFill="1" applyBorder="1" applyAlignment="1">
      <alignment horizontal="left" vertical="center" shrinkToFit="1"/>
    </xf>
    <xf numFmtId="38" fontId="12" fillId="2" borderId="11" xfId="3" applyFont="1" applyFill="1" applyBorder="1" applyAlignment="1">
      <alignment horizontal="right" vertical="center" shrinkToFit="1"/>
    </xf>
    <xf numFmtId="38" fontId="12" fillId="2" borderId="26" xfId="3" applyFont="1" applyFill="1" applyBorder="1" applyAlignment="1">
      <alignment horizontal="right" vertical="center" shrinkToFit="1"/>
    </xf>
    <xf numFmtId="38" fontId="12" fillId="2" borderId="25" xfId="3" applyFont="1" applyFill="1" applyBorder="1" applyAlignment="1">
      <alignment horizontal="right" vertical="center" shrinkToFit="1"/>
    </xf>
    <xf numFmtId="0" fontId="5" fillId="0" borderId="27" xfId="2" applyFont="1" applyFill="1" applyBorder="1" applyAlignment="1">
      <alignment horizontal="left" vertical="top" shrinkToFit="1"/>
    </xf>
    <xf numFmtId="0" fontId="5" fillId="0" borderId="0" xfId="2" applyFont="1" applyFill="1" applyBorder="1" applyAlignment="1">
      <alignment horizontal="left" vertical="top" shrinkToFit="1"/>
    </xf>
    <xf numFmtId="38" fontId="12" fillId="2" borderId="3" xfId="3" applyFont="1" applyFill="1" applyBorder="1" applyAlignment="1">
      <alignment horizontal="right" vertical="center" shrinkToFit="1"/>
    </xf>
    <xf numFmtId="38" fontId="12" fillId="2" borderId="13" xfId="3" applyFont="1" applyFill="1" applyBorder="1" applyAlignment="1">
      <alignment horizontal="right" vertical="center" shrinkToFit="1"/>
    </xf>
    <xf numFmtId="10" fontId="4" fillId="0" borderId="14" xfId="4" applyNumberFormat="1" applyFont="1" applyFill="1" applyBorder="1" applyAlignment="1">
      <alignment horizontal="right" vertical="top" shrinkToFit="1"/>
    </xf>
    <xf numFmtId="38" fontId="13" fillId="2" borderId="8" xfId="3" applyFont="1" applyFill="1" applyBorder="1" applyAlignment="1">
      <alignment horizontal="right" vertical="center" shrinkToFit="1"/>
    </xf>
    <xf numFmtId="0" fontId="13" fillId="2" borderId="20" xfId="0" applyFont="1" applyFill="1" applyBorder="1" applyAlignment="1">
      <alignment horizontal="right" vertical="center" shrinkToFit="1"/>
    </xf>
    <xf numFmtId="0" fontId="5" fillId="0" borderId="3" xfId="2" applyFont="1" applyFill="1" applyBorder="1" applyAlignment="1">
      <alignment horizontal="left" vertical="center" shrinkToFit="1"/>
    </xf>
    <xf numFmtId="0" fontId="5" fillId="0" borderId="20" xfId="2" applyFont="1" applyFill="1" applyBorder="1" applyAlignment="1">
      <alignment horizontal="left" vertical="center" shrinkToFit="1"/>
    </xf>
    <xf numFmtId="38" fontId="2" fillId="0" borderId="8" xfId="3" applyFont="1" applyFill="1" applyBorder="1" applyAlignment="1">
      <alignment horizontal="right" vertical="center" shrinkToFit="1"/>
    </xf>
    <xf numFmtId="38" fontId="2" fillId="0" borderId="13" xfId="3" applyFont="1" applyFill="1" applyBorder="1" applyAlignment="1">
      <alignment horizontal="right" vertical="center" shrinkToFit="1"/>
    </xf>
    <xf numFmtId="0" fontId="5" fillId="0" borderId="19" xfId="2" applyFont="1" applyFill="1" applyBorder="1" applyAlignment="1">
      <alignment horizontal="left" vertical="center" shrinkToFit="1"/>
    </xf>
    <xf numFmtId="38" fontId="4" fillId="0" borderId="3" xfId="3" applyFont="1" applyFill="1" applyBorder="1" applyAlignment="1">
      <alignment horizontal="right" vertical="center" shrinkToFit="1"/>
    </xf>
    <xf numFmtId="38" fontId="4" fillId="0" borderId="20" xfId="3" applyFont="1" applyFill="1" applyBorder="1" applyAlignment="1">
      <alignment horizontal="right" vertical="center" shrinkToFit="1"/>
    </xf>
    <xf numFmtId="38" fontId="4" fillId="0" borderId="13" xfId="3" applyFont="1" applyFill="1" applyBorder="1" applyAlignment="1">
      <alignment horizontal="right" vertical="center" shrinkToFit="1"/>
    </xf>
    <xf numFmtId="0" fontId="7" fillId="0" borderId="3" xfId="2" applyFont="1" applyFill="1" applyBorder="1" applyAlignment="1">
      <alignment horizontal="left" vertical="center" wrapText="1" shrinkToFit="1"/>
    </xf>
    <xf numFmtId="0" fontId="7" fillId="0" borderId="20" xfId="2" applyFont="1" applyFill="1" applyBorder="1" applyAlignment="1">
      <alignment horizontal="left" vertical="center" wrapText="1" shrinkToFit="1"/>
    </xf>
    <xf numFmtId="0" fontId="8" fillId="0" borderId="5" xfId="2" applyFont="1" applyFill="1" applyBorder="1" applyAlignment="1">
      <alignment horizontal="left" vertical="center"/>
    </xf>
    <xf numFmtId="0" fontId="8" fillId="0" borderId="23" xfId="2" applyFont="1" applyFill="1" applyBorder="1" applyAlignment="1">
      <alignment horizontal="left" vertical="center"/>
    </xf>
    <xf numFmtId="0" fontId="8" fillId="0" borderId="24" xfId="2" applyFont="1" applyFill="1" applyBorder="1" applyAlignment="1">
      <alignment horizontal="left" vertical="center"/>
    </xf>
    <xf numFmtId="38" fontId="12" fillId="2" borderId="5" xfId="3" applyFont="1" applyFill="1" applyBorder="1" applyAlignment="1">
      <alignment horizontal="right" vertical="center" shrinkToFit="1"/>
    </xf>
    <xf numFmtId="38" fontId="12" fillId="2" borderId="24" xfId="3" applyFont="1" applyFill="1" applyBorder="1" applyAlignment="1">
      <alignment horizontal="right" vertical="center" shrinkToFit="1"/>
    </xf>
    <xf numFmtId="38" fontId="12" fillId="2" borderId="23" xfId="3" applyFont="1" applyFill="1" applyBorder="1" applyAlignment="1">
      <alignment horizontal="right" vertical="center" shrinkToFit="1"/>
    </xf>
    <xf numFmtId="0" fontId="8" fillId="0" borderId="11" xfId="2" applyFont="1" applyFill="1" applyBorder="1" applyAlignment="1">
      <alignment horizontal="left" vertical="center"/>
    </xf>
    <xf numFmtId="0" fontId="8" fillId="0" borderId="25" xfId="2" applyFont="1" applyFill="1" applyBorder="1" applyAlignment="1">
      <alignment horizontal="left" vertical="center"/>
    </xf>
    <xf numFmtId="0" fontId="8" fillId="0" borderId="26" xfId="2" applyFont="1" applyFill="1" applyBorder="1" applyAlignment="1">
      <alignment horizontal="left" vertical="center"/>
    </xf>
    <xf numFmtId="0" fontId="5" fillId="0" borderId="1" xfId="0" applyFont="1" applyFill="1" applyBorder="1" applyAlignment="1">
      <alignment vertical="top" wrapText="1"/>
    </xf>
    <xf numFmtId="0" fontId="5" fillId="0" borderId="1" xfId="2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5" fillId="0" borderId="17" xfId="2" applyFont="1" applyFill="1" applyBorder="1" applyAlignment="1">
      <alignment horizontal="left" vertical="top" wrapText="1"/>
    </xf>
    <xf numFmtId="0" fontId="5" fillId="0" borderId="2" xfId="2" applyFont="1" applyFill="1" applyBorder="1" applyAlignment="1">
      <alignment horizontal="left" vertical="top" wrapText="1"/>
    </xf>
    <xf numFmtId="0" fontId="5" fillId="0" borderId="18" xfId="2" applyFont="1" applyFill="1" applyBorder="1" applyAlignment="1">
      <alignment horizontal="left" vertical="top" wrapText="1"/>
    </xf>
    <xf numFmtId="38" fontId="5" fillId="0" borderId="3" xfId="3" applyFont="1" applyFill="1" applyBorder="1" applyAlignment="1">
      <alignment horizontal="right" vertical="center" shrinkToFit="1"/>
    </xf>
    <xf numFmtId="38" fontId="5" fillId="0" borderId="20" xfId="3" applyFont="1" applyFill="1" applyBorder="1" applyAlignment="1">
      <alignment horizontal="right" vertical="center" shrinkToFit="1"/>
    </xf>
    <xf numFmtId="0" fontId="5" fillId="0" borderId="20" xfId="0" applyFont="1" applyFill="1" applyBorder="1" applyAlignment="1">
      <alignment horizontal="left" vertical="center" shrinkToFit="1"/>
    </xf>
    <xf numFmtId="0" fontId="5" fillId="0" borderId="19" xfId="0" applyFont="1" applyFill="1" applyBorder="1" applyAlignment="1">
      <alignment horizontal="left" vertical="center" shrinkToFit="1"/>
    </xf>
    <xf numFmtId="58" fontId="5" fillId="0" borderId="3" xfId="2" applyNumberFormat="1" applyFont="1" applyFill="1" applyBorder="1" applyAlignment="1">
      <alignment horizontal="left" vertical="center" shrinkToFit="1"/>
    </xf>
    <xf numFmtId="58" fontId="5" fillId="0" borderId="20" xfId="2" applyNumberFormat="1" applyFont="1" applyFill="1" applyBorder="1" applyAlignment="1">
      <alignment horizontal="left" vertical="center" shrinkToFit="1"/>
    </xf>
    <xf numFmtId="58" fontId="5" fillId="0" borderId="13" xfId="2" applyNumberFormat="1" applyFont="1" applyFill="1" applyBorder="1" applyAlignment="1">
      <alignment horizontal="left" vertical="center" shrinkToFit="1"/>
    </xf>
    <xf numFmtId="58" fontId="5" fillId="0" borderId="8" xfId="2" applyNumberFormat="1" applyFont="1" applyFill="1" applyBorder="1" applyAlignment="1">
      <alignment horizontal="left" vertical="center" shrinkToFit="1"/>
    </xf>
    <xf numFmtId="58" fontId="5" fillId="0" borderId="20" xfId="0" applyNumberFormat="1" applyFont="1" applyFill="1" applyBorder="1" applyAlignment="1">
      <alignment horizontal="left" vertical="center" shrinkToFit="1"/>
    </xf>
    <xf numFmtId="58" fontId="5" fillId="0" borderId="19" xfId="0" applyNumberFormat="1" applyFont="1" applyFill="1" applyBorder="1" applyAlignment="1">
      <alignment horizontal="left" vertical="center" shrinkToFit="1"/>
    </xf>
    <xf numFmtId="0" fontId="4" fillId="0" borderId="0" xfId="2" applyFont="1" applyFill="1" applyBorder="1" applyAlignment="1">
      <alignment horizontal="center" vertical="top" wrapText="1"/>
    </xf>
    <xf numFmtId="0" fontId="4" fillId="0" borderId="0" xfId="2" applyFont="1" applyFill="1" applyBorder="1" applyAlignment="1">
      <alignment horizontal="center" vertical="top"/>
    </xf>
    <xf numFmtId="0" fontId="6" fillId="0" borderId="0" xfId="2" applyFont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15" xfId="2" applyFont="1" applyFill="1" applyBorder="1" applyAlignment="1">
      <alignment horizontal="left" vertical="center" shrinkToFit="1"/>
    </xf>
    <xf numFmtId="0" fontId="5" fillId="0" borderId="14" xfId="2" applyFont="1" applyFill="1" applyBorder="1" applyAlignment="1">
      <alignment horizontal="left" vertical="center" shrinkToFit="1"/>
    </xf>
    <xf numFmtId="0" fontId="5" fillId="0" borderId="3" xfId="2" applyFont="1" applyBorder="1" applyAlignment="1">
      <alignment horizontal="left" vertical="center" shrinkToFit="1"/>
    </xf>
    <xf numFmtId="0" fontId="5" fillId="0" borderId="20" xfId="2" applyFont="1" applyBorder="1" applyAlignment="1">
      <alignment horizontal="left" vertical="center" shrinkToFit="1"/>
    </xf>
    <xf numFmtId="0" fontId="5" fillId="0" borderId="1" xfId="2" applyFont="1" applyFill="1" applyBorder="1" applyAlignment="1">
      <alignment horizontal="left" vertical="center" shrinkToFit="1"/>
    </xf>
    <xf numFmtId="179" fontId="12" fillId="2" borderId="3" xfId="3" applyNumberFormat="1" applyFont="1" applyFill="1" applyBorder="1" applyAlignment="1">
      <alignment horizontal="right" vertical="center" shrinkToFit="1"/>
    </xf>
    <xf numFmtId="179" fontId="12" fillId="2" borderId="13" xfId="3" applyNumberFormat="1" applyFont="1" applyFill="1" applyBorder="1" applyAlignment="1">
      <alignment horizontal="right" vertical="center" shrinkToFit="1"/>
    </xf>
    <xf numFmtId="38" fontId="12" fillId="2" borderId="4" xfId="3" applyFont="1" applyFill="1" applyBorder="1" applyAlignment="1">
      <alignment horizontal="right" vertical="center" shrinkToFit="1"/>
    </xf>
    <xf numFmtId="38" fontId="12" fillId="2" borderId="22" xfId="3" applyFont="1" applyFill="1" applyBorder="1" applyAlignment="1">
      <alignment horizontal="right" vertical="center" shrinkToFit="1"/>
    </xf>
    <xf numFmtId="38" fontId="12" fillId="2" borderId="21" xfId="3" applyFont="1" applyFill="1" applyBorder="1" applyAlignment="1">
      <alignment horizontal="right" vertical="center" shrinkToFit="1"/>
    </xf>
    <xf numFmtId="0" fontId="14" fillId="0" borderId="3" xfId="2" applyFont="1" applyFill="1" applyBorder="1" applyAlignment="1">
      <alignment horizontal="left" vertical="center" wrapText="1"/>
    </xf>
    <xf numFmtId="0" fontId="14" fillId="0" borderId="20" xfId="2" applyFont="1" applyFill="1" applyBorder="1" applyAlignment="1">
      <alignment horizontal="left" vertical="center" wrapText="1"/>
    </xf>
    <xf numFmtId="0" fontId="14" fillId="0" borderId="19" xfId="2" applyFont="1" applyFill="1" applyBorder="1" applyAlignment="1">
      <alignment horizontal="left" vertical="center" wrapText="1"/>
    </xf>
    <xf numFmtId="38" fontId="12" fillId="2" borderId="3" xfId="3" applyNumberFormat="1" applyFont="1" applyFill="1" applyBorder="1" applyAlignment="1">
      <alignment horizontal="right" vertical="center" shrinkToFit="1"/>
    </xf>
    <xf numFmtId="38" fontId="12" fillId="2" borderId="13" xfId="3" applyNumberFormat="1" applyFont="1" applyFill="1" applyBorder="1" applyAlignment="1">
      <alignment horizontal="right" vertical="center" shrinkToFit="1"/>
    </xf>
    <xf numFmtId="0" fontId="5" fillId="0" borderId="15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2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33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8" xfId="0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horizontal="center" vertical="center" wrapText="1"/>
    </xf>
    <xf numFmtId="0" fontId="5" fillId="0" borderId="3" xfId="2" applyFont="1" applyFill="1" applyBorder="1" applyAlignment="1">
      <alignment horizontal="center" vertical="center" wrapText="1"/>
    </xf>
    <xf numFmtId="0" fontId="5" fillId="0" borderId="20" xfId="2" applyFont="1" applyFill="1" applyBorder="1" applyAlignment="1">
      <alignment horizontal="center" vertical="center" wrapText="1"/>
    </xf>
    <xf numFmtId="0" fontId="5" fillId="0" borderId="19" xfId="2" applyFont="1" applyFill="1" applyBorder="1" applyAlignment="1">
      <alignment horizontal="center" vertical="center" wrapText="1"/>
    </xf>
    <xf numFmtId="0" fontId="5" fillId="0" borderId="15" xfId="2" applyFont="1" applyFill="1" applyBorder="1" applyAlignment="1">
      <alignment horizontal="left" vertical="center" wrapText="1"/>
    </xf>
    <xf numFmtId="0" fontId="5" fillId="0" borderId="14" xfId="2" applyFont="1" applyFill="1" applyBorder="1" applyAlignment="1">
      <alignment horizontal="left" vertical="center" wrapText="1"/>
    </xf>
    <xf numFmtId="0" fontId="5" fillId="0" borderId="16" xfId="2" applyFont="1" applyFill="1" applyBorder="1" applyAlignment="1">
      <alignment horizontal="left" vertical="center" wrapText="1"/>
    </xf>
    <xf numFmtId="0" fontId="5" fillId="0" borderId="17" xfId="2" applyFont="1" applyFill="1" applyBorder="1" applyAlignment="1">
      <alignment horizontal="left" vertical="center" wrapText="1"/>
    </xf>
    <xf numFmtId="0" fontId="5" fillId="0" borderId="2" xfId="2" applyFont="1" applyFill="1" applyBorder="1" applyAlignment="1">
      <alignment horizontal="left" vertical="center" wrapText="1"/>
    </xf>
    <xf numFmtId="0" fontId="5" fillId="0" borderId="18" xfId="2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/>
    </xf>
    <xf numFmtId="0" fontId="8" fillId="0" borderId="16" xfId="0" applyFont="1" applyFill="1" applyBorder="1" applyAlignment="1">
      <alignment horizontal="left" vertical="center"/>
    </xf>
    <xf numFmtId="0" fontId="7" fillId="0" borderId="27" xfId="2" applyFont="1" applyFill="1" applyBorder="1" applyAlignment="1">
      <alignment horizontal="left" wrapText="1"/>
    </xf>
    <xf numFmtId="0" fontId="7" fillId="0" borderId="0" xfId="2" applyFont="1" applyFill="1" applyBorder="1" applyAlignment="1">
      <alignment horizontal="left" wrapText="1"/>
    </xf>
    <xf numFmtId="0" fontId="7" fillId="0" borderId="17" xfId="2" applyFont="1" applyFill="1" applyBorder="1" applyAlignment="1">
      <alignment horizontal="left" wrapText="1"/>
    </xf>
    <xf numFmtId="0" fontId="7" fillId="0" borderId="2" xfId="2" applyFont="1" applyFill="1" applyBorder="1" applyAlignment="1">
      <alignment horizontal="left" wrapText="1"/>
    </xf>
    <xf numFmtId="0" fontId="5" fillId="0" borderId="15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</cellXfs>
  <cellStyles count="7">
    <cellStyle name="パーセント" xfId="4" builtinId="5"/>
    <cellStyle name="桁区切り" xfId="3" builtinId="6"/>
    <cellStyle name="桁区切り 2" xfId="1" xr:uid="{00000000-0005-0000-0000-000001000000}"/>
    <cellStyle name="桁区切り 2 2" xfId="6" xr:uid="{E31FE5D6-61CD-4389-8268-D334C9B6132F}"/>
    <cellStyle name="標準" xfId="0" builtinId="0"/>
    <cellStyle name="標準 2" xfId="2" xr:uid="{00000000-0005-0000-0000-000003000000}"/>
    <cellStyle name="標準 3" xfId="5" xr:uid="{E3BDBDAE-0F88-496F-B964-2AB8BACE7B3B}"/>
  </cellStyles>
  <dxfs count="1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6</xdr:row>
      <xdr:rowOff>0</xdr:rowOff>
    </xdr:from>
    <xdr:to>
      <xdr:col>1</xdr:col>
      <xdr:colOff>371475</xdr:colOff>
      <xdr:row>6</xdr:row>
      <xdr:rowOff>354008</xdr:rowOff>
    </xdr:to>
    <xdr:sp macro="" textlink="">
      <xdr:nvSpPr>
        <xdr:cNvPr id="2" name="CheckBox21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6225" y="1504950"/>
          <a:ext cx="285750" cy="3540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104775</xdr:colOff>
      <xdr:row>19</xdr:row>
      <xdr:rowOff>0</xdr:rowOff>
    </xdr:from>
    <xdr:ext cx="285750" cy="247650"/>
    <xdr:sp macro="" textlink="">
      <xdr:nvSpPr>
        <xdr:cNvPr id="3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010275" y="6581775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</xdr:col>
      <xdr:colOff>85725</xdr:colOff>
      <xdr:row>6</xdr:row>
      <xdr:rowOff>0</xdr:rowOff>
    </xdr:from>
    <xdr:to>
      <xdr:col>1</xdr:col>
      <xdr:colOff>371475</xdr:colOff>
      <xdr:row>6</xdr:row>
      <xdr:rowOff>354008</xdr:rowOff>
    </xdr:to>
    <xdr:sp macro="" textlink="">
      <xdr:nvSpPr>
        <xdr:cNvPr id="7" name="CheckBox21" hidden="1">
          <a:extLst>
            <a:ext uri="{63B3BB69-23CF-44E3-9099-C40C66FF867C}">
              <a14:compatExt xmlns:a14="http://schemas.microsoft.com/office/drawing/2010/main" spid="_x0000_s6149"/>
            </a:ex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 bwMode="auto">
        <a:xfrm>
          <a:off x="276225" y="1504950"/>
          <a:ext cx="285750" cy="3540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95250</xdr:colOff>
      <xdr:row>40</xdr:row>
      <xdr:rowOff>28575</xdr:rowOff>
    </xdr:from>
    <xdr:to>
      <xdr:col>7</xdr:col>
      <xdr:colOff>9525</xdr:colOff>
      <xdr:row>41</xdr:row>
      <xdr:rowOff>0</xdr:rowOff>
    </xdr:to>
    <xdr:sp macro="" textlink="">
      <xdr:nvSpPr>
        <xdr:cNvPr id="8193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01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57150</xdr:colOff>
      <xdr:row>40</xdr:row>
      <xdr:rowOff>19050</xdr:rowOff>
    </xdr:from>
    <xdr:to>
      <xdr:col>9</xdr:col>
      <xdr:colOff>314325</xdr:colOff>
      <xdr:row>41</xdr:row>
      <xdr:rowOff>0</xdr:rowOff>
    </xdr:to>
    <xdr:sp macro="" textlink="">
      <xdr:nvSpPr>
        <xdr:cNvPr id="8194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02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57150</xdr:colOff>
      <xdr:row>40</xdr:row>
      <xdr:rowOff>19050</xdr:rowOff>
    </xdr:from>
    <xdr:to>
      <xdr:col>12</xdr:col>
      <xdr:colOff>323850</xdr:colOff>
      <xdr:row>41</xdr:row>
      <xdr:rowOff>0</xdr:rowOff>
    </xdr:to>
    <xdr:sp macro="" textlink="">
      <xdr:nvSpPr>
        <xdr:cNvPr id="8195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100-000003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95250</xdr:colOff>
      <xdr:row>40</xdr:row>
      <xdr:rowOff>19050</xdr:rowOff>
    </xdr:from>
    <xdr:to>
      <xdr:col>15</xdr:col>
      <xdr:colOff>333375</xdr:colOff>
      <xdr:row>41</xdr:row>
      <xdr:rowOff>0</xdr:rowOff>
    </xdr:to>
    <xdr:sp macro="" textlink="">
      <xdr:nvSpPr>
        <xdr:cNvPr id="8196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100-0000042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18</xdr:col>
      <xdr:colOff>71438</xdr:colOff>
      <xdr:row>7</xdr:row>
      <xdr:rowOff>325437</xdr:rowOff>
    </xdr:from>
    <xdr:to>
      <xdr:col>23</xdr:col>
      <xdr:colOff>464910</xdr:colOff>
      <xdr:row>11</xdr:row>
      <xdr:rowOff>236535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738938" y="2087562"/>
          <a:ext cx="3806597" cy="108584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クリーム色に網掛けしたセルは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自動計算となりますので、入力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しないでください</a:t>
          </a:r>
          <a:r>
            <a:rPr lang="ja-JP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40</xdr:row>
          <xdr:rowOff>28575</xdr:rowOff>
        </xdr:from>
        <xdr:to>
          <xdr:col>7</xdr:col>
          <xdr:colOff>9525</xdr:colOff>
          <xdr:row>41</xdr:row>
          <xdr:rowOff>0</xdr:rowOff>
        </xdr:to>
        <xdr:sp macro="" textlink="">
          <xdr:nvSpPr>
            <xdr:cNvPr id="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40</xdr:row>
          <xdr:rowOff>19050</xdr:rowOff>
        </xdr:from>
        <xdr:to>
          <xdr:col>9</xdr:col>
          <xdr:colOff>314325</xdr:colOff>
          <xdr:row>41</xdr:row>
          <xdr:rowOff>0</xdr:rowOff>
        </xdr:to>
        <xdr:sp macro="" textlink="">
          <xdr:nvSpPr>
            <xdr:cNvPr id="4" name="Check Box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40</xdr:row>
          <xdr:rowOff>19050</xdr:rowOff>
        </xdr:from>
        <xdr:to>
          <xdr:col>12</xdr:col>
          <xdr:colOff>323850</xdr:colOff>
          <xdr:row>41</xdr:row>
          <xdr:rowOff>0</xdr:rowOff>
        </xdr:to>
        <xdr:sp macro="" textlink="">
          <xdr:nvSpPr>
            <xdr:cNvPr id="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40</xdr:row>
          <xdr:rowOff>19050</xdr:rowOff>
        </xdr:from>
        <xdr:to>
          <xdr:col>15</xdr:col>
          <xdr:colOff>333375</xdr:colOff>
          <xdr:row>41</xdr:row>
          <xdr:rowOff>0</xdr:rowOff>
        </xdr:to>
        <xdr:sp macro="" textlink="">
          <xdr:nvSpPr>
            <xdr:cNvPr id="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95250</xdr:colOff>
      <xdr:row>3</xdr:row>
      <xdr:rowOff>28575</xdr:rowOff>
    </xdr:from>
    <xdr:ext cx="295275" cy="323850"/>
    <xdr:sp macro="" textlink="">
      <xdr:nvSpPr>
        <xdr:cNvPr id="15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 bwMode="auto">
        <a:xfrm>
          <a:off x="2190750" y="64008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57150</xdr:colOff>
      <xdr:row>3</xdr:row>
      <xdr:rowOff>19050</xdr:rowOff>
    </xdr:from>
    <xdr:ext cx="257175" cy="333375"/>
    <xdr:sp macro="" textlink="">
      <xdr:nvSpPr>
        <xdr:cNvPr id="16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 bwMode="auto">
        <a:xfrm>
          <a:off x="3295650" y="6391275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</xdr:row>
          <xdr:rowOff>171450</xdr:rowOff>
        </xdr:from>
        <xdr:to>
          <xdr:col>6</xdr:col>
          <xdr:colOff>19050</xdr:colOff>
          <xdr:row>4</xdr:row>
          <xdr:rowOff>0</xdr:rowOff>
        </xdr:to>
        <xdr:sp macro="" textlink="">
          <xdr:nvSpPr>
            <xdr:cNvPr id="8203" name="Check Box 11" hidden="1">
              <a:extLst>
                <a:ext uri="{63B3BB69-23CF-44E3-9099-C40C66FF867C}">
                  <a14:compatExt spid="_x0000_s8203"/>
                </a:ext>
                <a:ext uri="{FF2B5EF4-FFF2-40B4-BE49-F238E27FC236}">
                  <a16:creationId xmlns:a16="http://schemas.microsoft.com/office/drawing/2014/main" id="{00000000-0008-0000-0100-00000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66675</xdr:colOff>
          <xdr:row>2</xdr:row>
          <xdr:rowOff>171450</xdr:rowOff>
        </xdr:from>
        <xdr:to>
          <xdr:col>8</xdr:col>
          <xdr:colOff>323850</xdr:colOff>
          <xdr:row>4</xdr:row>
          <xdr:rowOff>9525</xdr:rowOff>
        </xdr:to>
        <xdr:sp macro="" textlink="">
          <xdr:nvSpPr>
            <xdr:cNvPr id="8204" name="Check Box 12" hidden="1">
              <a:extLst>
                <a:ext uri="{63B3BB69-23CF-44E3-9099-C40C66FF867C}">
                  <a14:compatExt spid="_x0000_s8204"/>
                </a:ext>
                <a:ext uri="{FF2B5EF4-FFF2-40B4-BE49-F238E27FC236}">
                  <a16:creationId xmlns:a16="http://schemas.microsoft.com/office/drawing/2014/main" id="{00000000-0008-0000-0100-00000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95250</xdr:colOff>
      <xdr:row>3</xdr:row>
      <xdr:rowOff>28575</xdr:rowOff>
    </xdr:from>
    <xdr:ext cx="295275" cy="323850"/>
    <xdr:sp macro="" textlink="">
      <xdr:nvSpPr>
        <xdr:cNvPr id="19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 bwMode="auto">
        <a:xfrm>
          <a:off x="2190750" y="64008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57150</xdr:colOff>
      <xdr:row>3</xdr:row>
      <xdr:rowOff>19050</xdr:rowOff>
    </xdr:from>
    <xdr:ext cx="257175" cy="333375"/>
    <xdr:sp macro="" textlink="">
      <xdr:nvSpPr>
        <xdr:cNvPr id="20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 bwMode="auto">
        <a:xfrm>
          <a:off x="3295650" y="6391275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95250</xdr:colOff>
      <xdr:row>5</xdr:row>
      <xdr:rowOff>28575</xdr:rowOff>
    </xdr:from>
    <xdr:ext cx="295275" cy="323850"/>
    <xdr:sp macro="" textlink="">
      <xdr:nvSpPr>
        <xdr:cNvPr id="23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/>
      </xdr:nvSpPr>
      <xdr:spPr bwMode="auto">
        <a:xfrm>
          <a:off x="1809750" y="9906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95250</xdr:colOff>
      <xdr:row>5</xdr:row>
      <xdr:rowOff>28575</xdr:rowOff>
    </xdr:from>
    <xdr:ext cx="295275" cy="323850"/>
    <xdr:sp macro="" textlink="">
      <xdr:nvSpPr>
        <xdr:cNvPr id="25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/>
      </xdr:nvSpPr>
      <xdr:spPr bwMode="auto">
        <a:xfrm>
          <a:off x="1809750" y="9906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>
    <xdr:from>
      <xdr:col>18</xdr:col>
      <xdr:colOff>71438</xdr:colOff>
      <xdr:row>25</xdr:row>
      <xdr:rowOff>325437</xdr:rowOff>
    </xdr:from>
    <xdr:to>
      <xdr:col>23</xdr:col>
      <xdr:colOff>464910</xdr:colOff>
      <xdr:row>29</xdr:row>
      <xdr:rowOff>236535</xdr:rowOff>
    </xdr:to>
    <xdr:sp macro="" textlink="">
      <xdr:nvSpPr>
        <xdr:cNvPr id="27" name="正方形/長方形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6891338" y="2287587"/>
          <a:ext cx="3822472" cy="108267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lIns="36000" tIns="0" rIns="36000" bIns="0" rtlCol="0" anchor="t"/>
        <a:lstStyle/>
        <a:p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クリーム色に網掛けしたセルは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自動計算となりますので、入力</a:t>
          </a:r>
          <a:br>
            <a:rPr lang="en-US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</a:br>
          <a:r>
            <a:rPr lang="ja-JP" altLang="en-US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しないでください</a:t>
          </a:r>
          <a:r>
            <a:rPr lang="ja-JP" altLang="ja-JP" sz="2000">
              <a:solidFill>
                <a:schemeClr val="dk1"/>
              </a:solidFill>
              <a:effectLst/>
              <a:latin typeface="+mn-ea"/>
              <a:ea typeface="+mn-ea"/>
              <a:cs typeface="+mn-cs"/>
            </a:rPr>
            <a:t>。</a:t>
          </a:r>
        </a:p>
      </xdr:txBody>
    </xdr:sp>
    <xdr:clientData/>
  </xdr:twoCellAnchor>
  <xdr:oneCellAnchor>
    <xdr:from>
      <xdr:col>5</xdr:col>
      <xdr:colOff>95250</xdr:colOff>
      <xdr:row>22</xdr:row>
      <xdr:rowOff>0</xdr:rowOff>
    </xdr:from>
    <xdr:ext cx="295275" cy="323850"/>
    <xdr:sp macro="" textlink="">
      <xdr:nvSpPr>
        <xdr:cNvPr id="28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/>
      </xdr:nvSpPr>
      <xdr:spPr bwMode="auto">
        <a:xfrm>
          <a:off x="1809750" y="9906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57150</xdr:colOff>
      <xdr:row>22</xdr:row>
      <xdr:rowOff>0</xdr:rowOff>
    </xdr:from>
    <xdr:ext cx="257175" cy="333375"/>
    <xdr:sp macro="" textlink="">
      <xdr:nvSpPr>
        <xdr:cNvPr id="29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 bwMode="auto">
        <a:xfrm>
          <a:off x="2914650" y="981075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95250</xdr:colOff>
      <xdr:row>22</xdr:row>
      <xdr:rowOff>0</xdr:rowOff>
    </xdr:from>
    <xdr:ext cx="295275" cy="323850"/>
    <xdr:sp macro="" textlink="">
      <xdr:nvSpPr>
        <xdr:cNvPr id="32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/>
      </xdr:nvSpPr>
      <xdr:spPr bwMode="auto">
        <a:xfrm>
          <a:off x="1809750" y="9906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57150</xdr:colOff>
      <xdr:row>22</xdr:row>
      <xdr:rowOff>0</xdr:rowOff>
    </xdr:from>
    <xdr:ext cx="257175" cy="333375"/>
    <xdr:sp macro="" textlink="">
      <xdr:nvSpPr>
        <xdr:cNvPr id="33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/>
      </xdr:nvSpPr>
      <xdr:spPr bwMode="auto">
        <a:xfrm>
          <a:off x="2914650" y="981075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95250</xdr:colOff>
      <xdr:row>22</xdr:row>
      <xdr:rowOff>28575</xdr:rowOff>
    </xdr:from>
    <xdr:ext cx="295275" cy="323850"/>
    <xdr:sp macro="" textlink="">
      <xdr:nvSpPr>
        <xdr:cNvPr id="36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 bwMode="auto">
        <a:xfrm>
          <a:off x="1809750" y="13049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95250</xdr:colOff>
      <xdr:row>22</xdr:row>
      <xdr:rowOff>28575</xdr:rowOff>
    </xdr:from>
    <xdr:ext cx="295275" cy="323850"/>
    <xdr:sp macro="" textlink="">
      <xdr:nvSpPr>
        <xdr:cNvPr id="37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 bwMode="auto">
        <a:xfrm>
          <a:off x="1809750" y="13049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41</xdr:row>
      <xdr:rowOff>28575</xdr:rowOff>
    </xdr:from>
    <xdr:ext cx="295275" cy="323850"/>
    <xdr:sp macro="" textlink="">
      <xdr:nvSpPr>
        <xdr:cNvPr id="38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SpPr/>
      </xdr:nvSpPr>
      <xdr:spPr bwMode="auto">
        <a:xfrm>
          <a:off x="2190750" y="102965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57150</xdr:colOff>
      <xdr:row>41</xdr:row>
      <xdr:rowOff>19050</xdr:rowOff>
    </xdr:from>
    <xdr:ext cx="257175" cy="333375"/>
    <xdr:sp macro="" textlink="">
      <xdr:nvSpPr>
        <xdr:cNvPr id="39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27000000}"/>
            </a:ext>
          </a:extLst>
        </xdr:cNvPr>
        <xdr:cNvSpPr/>
      </xdr:nvSpPr>
      <xdr:spPr bwMode="auto">
        <a:xfrm>
          <a:off x="3295650" y="10287000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57150</xdr:colOff>
      <xdr:row>41</xdr:row>
      <xdr:rowOff>19050</xdr:rowOff>
    </xdr:from>
    <xdr:ext cx="266700" cy="333375"/>
    <xdr:sp macro="" textlink="">
      <xdr:nvSpPr>
        <xdr:cNvPr id="40" name="Check Box 3" hidden="1">
          <a:extLst>
            <a:ext uri="{63B3BB69-23CF-44E3-9099-C40C66FF867C}">
              <a14:compatExt xmlns:a14="http://schemas.microsoft.com/office/drawing/2010/main" spid="_x0000_s8195"/>
            </a:ex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 bwMode="auto">
        <a:xfrm>
          <a:off x="4552950" y="10287000"/>
          <a:ext cx="2667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15</xdr:col>
      <xdr:colOff>95250</xdr:colOff>
      <xdr:row>41</xdr:row>
      <xdr:rowOff>19050</xdr:rowOff>
    </xdr:from>
    <xdr:ext cx="238125" cy="333375"/>
    <xdr:sp macro="" textlink="">
      <xdr:nvSpPr>
        <xdr:cNvPr id="41" name="Check Box 4" hidden="1">
          <a:extLst>
            <a:ext uri="{63B3BB69-23CF-44E3-9099-C40C66FF867C}">
              <a14:compatExt xmlns:a14="http://schemas.microsoft.com/office/drawing/2010/main" spid="_x0000_s8196"/>
            </a:ex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 bwMode="auto">
        <a:xfrm>
          <a:off x="5772150" y="10287000"/>
          <a:ext cx="23812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41</xdr:row>
          <xdr:rowOff>28575</xdr:rowOff>
        </xdr:from>
        <xdr:to>
          <xdr:col>7</xdr:col>
          <xdr:colOff>9525</xdr:colOff>
          <xdr:row>42</xdr:row>
          <xdr:rowOff>0</xdr:rowOff>
        </xdr:to>
        <xdr:sp macro="" textlink="">
          <xdr:nvSpPr>
            <xdr:cNvPr id="8238" name="Check Box 46" hidden="1">
              <a:extLst>
                <a:ext uri="{63B3BB69-23CF-44E3-9099-C40C66FF867C}">
                  <a14:compatExt spid="_x0000_s8238"/>
                </a:ext>
                <a:ext uri="{FF2B5EF4-FFF2-40B4-BE49-F238E27FC236}">
                  <a16:creationId xmlns:a16="http://schemas.microsoft.com/office/drawing/2014/main" id="{00000000-0008-0000-0100-00002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57150</xdr:colOff>
          <xdr:row>41</xdr:row>
          <xdr:rowOff>19050</xdr:rowOff>
        </xdr:from>
        <xdr:to>
          <xdr:col>9</xdr:col>
          <xdr:colOff>314325</xdr:colOff>
          <xdr:row>42</xdr:row>
          <xdr:rowOff>0</xdr:rowOff>
        </xdr:to>
        <xdr:sp macro="" textlink="">
          <xdr:nvSpPr>
            <xdr:cNvPr id="8239" name="Check Box 47" hidden="1">
              <a:extLst>
                <a:ext uri="{63B3BB69-23CF-44E3-9099-C40C66FF867C}">
                  <a14:compatExt spid="_x0000_s8239"/>
                </a:ext>
                <a:ext uri="{FF2B5EF4-FFF2-40B4-BE49-F238E27FC236}">
                  <a16:creationId xmlns:a16="http://schemas.microsoft.com/office/drawing/2014/main" id="{00000000-0008-0000-0100-00002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41</xdr:row>
          <xdr:rowOff>19050</xdr:rowOff>
        </xdr:from>
        <xdr:to>
          <xdr:col>12</xdr:col>
          <xdr:colOff>323850</xdr:colOff>
          <xdr:row>42</xdr:row>
          <xdr:rowOff>0</xdr:rowOff>
        </xdr:to>
        <xdr:sp macro="" textlink="">
          <xdr:nvSpPr>
            <xdr:cNvPr id="8240" name="Check Box 48" hidden="1">
              <a:extLst>
                <a:ext uri="{63B3BB69-23CF-44E3-9099-C40C66FF867C}">
                  <a14:compatExt spid="_x0000_s8240"/>
                </a:ext>
                <a:ext uri="{FF2B5EF4-FFF2-40B4-BE49-F238E27FC236}">
                  <a16:creationId xmlns:a16="http://schemas.microsoft.com/office/drawing/2014/main" id="{00000000-0008-0000-0100-00003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41</xdr:row>
          <xdr:rowOff>19050</xdr:rowOff>
        </xdr:from>
        <xdr:to>
          <xdr:col>15</xdr:col>
          <xdr:colOff>333375</xdr:colOff>
          <xdr:row>42</xdr:row>
          <xdr:rowOff>0</xdr:rowOff>
        </xdr:to>
        <xdr:sp macro="" textlink="">
          <xdr:nvSpPr>
            <xdr:cNvPr id="8241" name="Check Box 49" hidden="1">
              <a:extLst>
                <a:ext uri="{63B3BB69-23CF-44E3-9099-C40C66FF867C}">
                  <a14:compatExt spid="_x0000_s8241"/>
                </a:ext>
                <a:ext uri="{FF2B5EF4-FFF2-40B4-BE49-F238E27FC236}">
                  <a16:creationId xmlns:a16="http://schemas.microsoft.com/office/drawing/2014/main" id="{00000000-0008-0000-0100-00003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46</xdr:row>
          <xdr:rowOff>28575</xdr:rowOff>
        </xdr:from>
        <xdr:to>
          <xdr:col>7</xdr:col>
          <xdr:colOff>9525</xdr:colOff>
          <xdr:row>47</xdr:row>
          <xdr:rowOff>47625</xdr:rowOff>
        </xdr:to>
        <xdr:sp macro="" textlink="">
          <xdr:nvSpPr>
            <xdr:cNvPr id="8245" name="Check Box 53" hidden="1">
              <a:extLst>
                <a:ext uri="{63B3BB69-23CF-44E3-9099-C40C66FF867C}">
                  <a14:compatExt spid="_x0000_s8245"/>
                </a:ext>
                <a:ext uri="{FF2B5EF4-FFF2-40B4-BE49-F238E27FC236}">
                  <a16:creationId xmlns:a16="http://schemas.microsoft.com/office/drawing/2014/main" id="{00000000-0008-0000-0100-00003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46</xdr:row>
      <xdr:rowOff>28575</xdr:rowOff>
    </xdr:from>
    <xdr:ext cx="295275" cy="323850"/>
    <xdr:sp macro="" textlink="">
      <xdr:nvSpPr>
        <xdr:cNvPr id="43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 bwMode="auto">
        <a:xfrm>
          <a:off x="2190750" y="102965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47</xdr:row>
      <xdr:rowOff>28575</xdr:rowOff>
    </xdr:from>
    <xdr:ext cx="295275" cy="323850"/>
    <xdr:sp macro="" textlink="">
      <xdr:nvSpPr>
        <xdr:cNvPr id="44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C000000}"/>
            </a:ext>
          </a:extLst>
        </xdr:cNvPr>
        <xdr:cNvSpPr/>
      </xdr:nvSpPr>
      <xdr:spPr bwMode="auto">
        <a:xfrm>
          <a:off x="2190750" y="1183957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47</xdr:row>
          <xdr:rowOff>28575</xdr:rowOff>
        </xdr:from>
        <xdr:to>
          <xdr:col>7</xdr:col>
          <xdr:colOff>9525</xdr:colOff>
          <xdr:row>48</xdr:row>
          <xdr:rowOff>47625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1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47</xdr:row>
      <xdr:rowOff>28575</xdr:rowOff>
    </xdr:from>
    <xdr:ext cx="295275" cy="323850"/>
    <xdr:sp macro="" textlink="">
      <xdr:nvSpPr>
        <xdr:cNvPr id="45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SpPr/>
      </xdr:nvSpPr>
      <xdr:spPr bwMode="auto">
        <a:xfrm>
          <a:off x="2190750" y="1183957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47</xdr:row>
          <xdr:rowOff>28575</xdr:rowOff>
        </xdr:from>
        <xdr:to>
          <xdr:col>7</xdr:col>
          <xdr:colOff>9525</xdr:colOff>
          <xdr:row>48</xdr:row>
          <xdr:rowOff>47625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1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48</xdr:row>
      <xdr:rowOff>28575</xdr:rowOff>
    </xdr:from>
    <xdr:ext cx="295275" cy="323850"/>
    <xdr:sp macro="" textlink="">
      <xdr:nvSpPr>
        <xdr:cNvPr id="46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SpPr/>
      </xdr:nvSpPr>
      <xdr:spPr bwMode="auto">
        <a:xfrm>
          <a:off x="2190750" y="121253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48</xdr:row>
          <xdr:rowOff>28575</xdr:rowOff>
        </xdr:from>
        <xdr:to>
          <xdr:col>7</xdr:col>
          <xdr:colOff>9525</xdr:colOff>
          <xdr:row>49</xdr:row>
          <xdr:rowOff>47625</xdr:rowOff>
        </xdr:to>
        <xdr:sp macro="" textlink="">
          <xdr:nvSpPr>
            <xdr:cNvPr id="8252" name="Check Box 60" hidden="1">
              <a:extLst>
                <a:ext uri="{63B3BB69-23CF-44E3-9099-C40C66FF867C}">
                  <a14:compatExt spid="_x0000_s8252"/>
                </a:ext>
                <a:ext uri="{FF2B5EF4-FFF2-40B4-BE49-F238E27FC236}">
                  <a16:creationId xmlns:a16="http://schemas.microsoft.com/office/drawing/2014/main" id="{00000000-0008-0000-0100-00003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49</xdr:row>
      <xdr:rowOff>28575</xdr:rowOff>
    </xdr:from>
    <xdr:ext cx="295275" cy="323850"/>
    <xdr:sp macro="" textlink="">
      <xdr:nvSpPr>
        <xdr:cNvPr id="47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SpPr/>
      </xdr:nvSpPr>
      <xdr:spPr bwMode="auto">
        <a:xfrm>
          <a:off x="2190750" y="1183957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50</xdr:row>
      <xdr:rowOff>28575</xdr:rowOff>
    </xdr:from>
    <xdr:ext cx="295275" cy="323850"/>
    <xdr:sp macro="" textlink="">
      <xdr:nvSpPr>
        <xdr:cNvPr id="48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SpPr/>
      </xdr:nvSpPr>
      <xdr:spPr bwMode="auto">
        <a:xfrm>
          <a:off x="2190750" y="120872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50</xdr:row>
      <xdr:rowOff>28575</xdr:rowOff>
    </xdr:from>
    <xdr:ext cx="295275" cy="323850"/>
    <xdr:sp macro="" textlink="">
      <xdr:nvSpPr>
        <xdr:cNvPr id="50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/>
      </xdr:nvSpPr>
      <xdr:spPr bwMode="auto">
        <a:xfrm>
          <a:off x="2190750" y="120872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51</xdr:row>
      <xdr:rowOff>28575</xdr:rowOff>
    </xdr:from>
    <xdr:ext cx="295275" cy="323850"/>
    <xdr:sp macro="" textlink="">
      <xdr:nvSpPr>
        <xdr:cNvPr id="52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/>
      </xdr:nvSpPr>
      <xdr:spPr bwMode="auto">
        <a:xfrm>
          <a:off x="2190750" y="1233487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51</xdr:row>
      <xdr:rowOff>28575</xdr:rowOff>
    </xdr:from>
    <xdr:ext cx="295275" cy="323850"/>
    <xdr:sp macro="" textlink="">
      <xdr:nvSpPr>
        <xdr:cNvPr id="54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SpPr/>
      </xdr:nvSpPr>
      <xdr:spPr bwMode="auto">
        <a:xfrm>
          <a:off x="2190750" y="12353925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52</xdr:row>
      <xdr:rowOff>28575</xdr:rowOff>
    </xdr:from>
    <xdr:ext cx="295275" cy="323850"/>
    <xdr:sp macro="" textlink="">
      <xdr:nvSpPr>
        <xdr:cNvPr id="56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SpPr/>
      </xdr:nvSpPr>
      <xdr:spPr bwMode="auto">
        <a:xfrm>
          <a:off x="2190750" y="126111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53</xdr:row>
      <xdr:rowOff>28575</xdr:rowOff>
    </xdr:from>
    <xdr:ext cx="295275" cy="323850"/>
    <xdr:sp macro="" textlink="">
      <xdr:nvSpPr>
        <xdr:cNvPr id="58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SpPr/>
      </xdr:nvSpPr>
      <xdr:spPr bwMode="auto">
        <a:xfrm>
          <a:off x="2190750" y="1289685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53</xdr:row>
      <xdr:rowOff>28575</xdr:rowOff>
    </xdr:from>
    <xdr:ext cx="295275" cy="323850"/>
    <xdr:sp macro="" textlink="">
      <xdr:nvSpPr>
        <xdr:cNvPr id="60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SpPr/>
      </xdr:nvSpPr>
      <xdr:spPr bwMode="auto">
        <a:xfrm>
          <a:off x="2190750" y="1289685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54</xdr:row>
      <xdr:rowOff>28575</xdr:rowOff>
    </xdr:from>
    <xdr:ext cx="295275" cy="323850"/>
    <xdr:sp macro="" textlink="">
      <xdr:nvSpPr>
        <xdr:cNvPr id="62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SpPr/>
      </xdr:nvSpPr>
      <xdr:spPr bwMode="auto">
        <a:xfrm>
          <a:off x="2190750" y="13182600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12</xdr:col>
      <xdr:colOff>57150</xdr:colOff>
      <xdr:row>41</xdr:row>
      <xdr:rowOff>19050</xdr:rowOff>
    </xdr:from>
    <xdr:ext cx="257175" cy="333375"/>
    <xdr:sp macro="" textlink="">
      <xdr:nvSpPr>
        <xdr:cNvPr id="64" name="Check Box 2" hidden="1">
          <a:extLst>
            <a:ext uri="{63B3BB69-23CF-44E3-9099-C40C66FF867C}">
              <a14:compatExt xmlns:a14="http://schemas.microsoft.com/office/drawing/2010/main" spid="_x0000_s8194"/>
            </a:ext>
            <a:ext uri="{FF2B5EF4-FFF2-40B4-BE49-F238E27FC236}">
              <a16:creationId xmlns:a16="http://schemas.microsoft.com/office/drawing/2014/main" id="{00000000-0008-0000-0100-000040000000}"/>
            </a:ext>
          </a:extLst>
        </xdr:cNvPr>
        <xdr:cNvSpPr/>
      </xdr:nvSpPr>
      <xdr:spPr bwMode="auto">
        <a:xfrm>
          <a:off x="3295650" y="10639425"/>
          <a:ext cx="257175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57150</xdr:colOff>
          <xdr:row>41</xdr:row>
          <xdr:rowOff>19050</xdr:rowOff>
        </xdr:from>
        <xdr:to>
          <xdr:col>12</xdr:col>
          <xdr:colOff>314325</xdr:colOff>
          <xdr:row>42</xdr:row>
          <xdr:rowOff>0</xdr:rowOff>
        </xdr:to>
        <xdr:sp macro="" textlink="">
          <xdr:nvSpPr>
            <xdr:cNvPr id="8267" name="Check Box 75" hidden="1">
              <a:extLst>
                <a:ext uri="{63B3BB69-23CF-44E3-9099-C40C66FF867C}">
                  <a14:compatExt spid="_x0000_s8267"/>
                </a:ext>
                <a:ext uri="{FF2B5EF4-FFF2-40B4-BE49-F238E27FC236}">
                  <a16:creationId xmlns:a16="http://schemas.microsoft.com/office/drawing/2014/main" id="{00000000-0008-0000-0100-00004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5</xdr:col>
      <xdr:colOff>104775</xdr:colOff>
      <xdr:row>23</xdr:row>
      <xdr:rowOff>47625</xdr:rowOff>
    </xdr:from>
    <xdr:ext cx="285750" cy="247650"/>
    <xdr:sp macro="" textlink="">
      <xdr:nvSpPr>
        <xdr:cNvPr id="65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100-000041000000}"/>
            </a:ext>
          </a:extLst>
        </xdr:cNvPr>
        <xdr:cNvSpPr/>
      </xdr:nvSpPr>
      <xdr:spPr bwMode="auto">
        <a:xfrm>
          <a:off x="1819275" y="4610100"/>
          <a:ext cx="2857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76200</xdr:colOff>
      <xdr:row>23</xdr:row>
      <xdr:rowOff>38100</xdr:rowOff>
    </xdr:from>
    <xdr:ext cx="257175" cy="247650"/>
    <xdr:sp macro="" textlink="">
      <xdr:nvSpPr>
        <xdr:cNvPr id="66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100-000042000000}"/>
            </a:ext>
          </a:extLst>
        </xdr:cNvPr>
        <xdr:cNvSpPr/>
      </xdr:nvSpPr>
      <xdr:spPr bwMode="auto">
        <a:xfrm>
          <a:off x="2933700" y="4600575"/>
          <a:ext cx="2571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104775</xdr:colOff>
          <xdr:row>23</xdr:row>
          <xdr:rowOff>47625</xdr:rowOff>
        </xdr:from>
        <xdr:to>
          <xdr:col>6</xdr:col>
          <xdr:colOff>9525</xdr:colOff>
          <xdr:row>24</xdr:row>
          <xdr:rowOff>9525</xdr:rowOff>
        </xdr:to>
        <xdr:sp macro="" textlink="">
          <xdr:nvSpPr>
            <xdr:cNvPr id="8268" name="Check Box 76" hidden="1">
              <a:extLst>
                <a:ext uri="{63B3BB69-23CF-44E3-9099-C40C66FF867C}">
                  <a14:compatExt spid="_x0000_s8268"/>
                </a:ext>
                <a:ext uri="{FF2B5EF4-FFF2-40B4-BE49-F238E27FC236}">
                  <a16:creationId xmlns:a16="http://schemas.microsoft.com/office/drawing/2014/main" id="{00000000-0008-0000-0100-00004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23</xdr:row>
          <xdr:rowOff>38100</xdr:rowOff>
        </xdr:from>
        <xdr:to>
          <xdr:col>8</xdr:col>
          <xdr:colOff>333375</xdr:colOff>
          <xdr:row>24</xdr:row>
          <xdr:rowOff>0</xdr:rowOff>
        </xdr:to>
        <xdr:sp macro="" textlink="">
          <xdr:nvSpPr>
            <xdr:cNvPr id="8269" name="Check Box 77" hidden="1">
              <a:extLst>
                <a:ext uri="{63B3BB69-23CF-44E3-9099-C40C66FF867C}">
                  <a14:compatExt spid="_x0000_s8269"/>
                </a:ext>
                <a:ext uri="{FF2B5EF4-FFF2-40B4-BE49-F238E27FC236}">
                  <a16:creationId xmlns:a16="http://schemas.microsoft.com/office/drawing/2014/main" id="{00000000-0008-0000-0100-00004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49</xdr:row>
          <xdr:rowOff>28575</xdr:rowOff>
        </xdr:from>
        <xdr:to>
          <xdr:col>7</xdr:col>
          <xdr:colOff>9525</xdr:colOff>
          <xdr:row>50</xdr:row>
          <xdr:rowOff>47625</xdr:rowOff>
        </xdr:to>
        <xdr:sp macro="" textlink="">
          <xdr:nvSpPr>
            <xdr:cNvPr id="8274" name="Check Box 82" hidden="1">
              <a:extLst>
                <a:ext uri="{63B3BB69-23CF-44E3-9099-C40C66FF867C}">
                  <a14:compatExt spid="_x0000_s8274"/>
                </a:ext>
                <a:ext uri="{FF2B5EF4-FFF2-40B4-BE49-F238E27FC236}">
                  <a16:creationId xmlns:a16="http://schemas.microsoft.com/office/drawing/2014/main" id="{00000000-0008-0000-0100-00005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49</xdr:row>
      <xdr:rowOff>28575</xdr:rowOff>
    </xdr:from>
    <xdr:ext cx="295275" cy="323850"/>
    <xdr:sp macro="" textlink="">
      <xdr:nvSpPr>
        <xdr:cNvPr id="69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SpPr/>
      </xdr:nvSpPr>
      <xdr:spPr bwMode="auto">
        <a:xfrm>
          <a:off x="2179967" y="11800037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50</xdr:row>
      <xdr:rowOff>28575</xdr:rowOff>
    </xdr:from>
    <xdr:ext cx="295275" cy="323850"/>
    <xdr:sp macro="" textlink="">
      <xdr:nvSpPr>
        <xdr:cNvPr id="70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SpPr/>
      </xdr:nvSpPr>
      <xdr:spPr bwMode="auto">
        <a:xfrm>
          <a:off x="2179967" y="12087584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50</xdr:row>
          <xdr:rowOff>28575</xdr:rowOff>
        </xdr:from>
        <xdr:to>
          <xdr:col>7</xdr:col>
          <xdr:colOff>9525</xdr:colOff>
          <xdr:row>51</xdr:row>
          <xdr:rowOff>47625</xdr:rowOff>
        </xdr:to>
        <xdr:sp macro="" textlink="">
          <xdr:nvSpPr>
            <xdr:cNvPr id="8275" name="Check Box 83" hidden="1">
              <a:extLst>
                <a:ext uri="{63B3BB69-23CF-44E3-9099-C40C66FF867C}">
                  <a14:compatExt spid="_x0000_s8275"/>
                </a:ext>
                <a:ext uri="{FF2B5EF4-FFF2-40B4-BE49-F238E27FC236}">
                  <a16:creationId xmlns:a16="http://schemas.microsoft.com/office/drawing/2014/main" id="{00000000-0008-0000-0100-00005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50</xdr:row>
      <xdr:rowOff>28575</xdr:rowOff>
    </xdr:from>
    <xdr:ext cx="295275" cy="323850"/>
    <xdr:sp macro="" textlink="">
      <xdr:nvSpPr>
        <xdr:cNvPr id="72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48000000}"/>
            </a:ext>
          </a:extLst>
        </xdr:cNvPr>
        <xdr:cNvSpPr/>
      </xdr:nvSpPr>
      <xdr:spPr bwMode="auto">
        <a:xfrm>
          <a:off x="2179967" y="12087584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50</xdr:row>
          <xdr:rowOff>28575</xdr:rowOff>
        </xdr:from>
        <xdr:to>
          <xdr:col>7</xdr:col>
          <xdr:colOff>9525</xdr:colOff>
          <xdr:row>51</xdr:row>
          <xdr:rowOff>47625</xdr:rowOff>
        </xdr:to>
        <xdr:sp macro="" textlink="">
          <xdr:nvSpPr>
            <xdr:cNvPr id="8276" name="Check Box 84" hidden="1">
              <a:extLst>
                <a:ext uri="{63B3BB69-23CF-44E3-9099-C40C66FF867C}">
                  <a14:compatExt spid="_x0000_s8276"/>
                </a:ext>
                <a:ext uri="{FF2B5EF4-FFF2-40B4-BE49-F238E27FC236}">
                  <a16:creationId xmlns:a16="http://schemas.microsoft.com/office/drawing/2014/main" id="{00000000-0008-0000-0100-00005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51</xdr:row>
      <xdr:rowOff>28575</xdr:rowOff>
    </xdr:from>
    <xdr:ext cx="295275" cy="323850"/>
    <xdr:sp macro="" textlink="">
      <xdr:nvSpPr>
        <xdr:cNvPr id="74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4A000000}"/>
            </a:ext>
          </a:extLst>
        </xdr:cNvPr>
        <xdr:cNvSpPr/>
      </xdr:nvSpPr>
      <xdr:spPr bwMode="auto">
        <a:xfrm>
          <a:off x="2179967" y="12375132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51</xdr:row>
          <xdr:rowOff>28575</xdr:rowOff>
        </xdr:from>
        <xdr:to>
          <xdr:col>7</xdr:col>
          <xdr:colOff>9525</xdr:colOff>
          <xdr:row>52</xdr:row>
          <xdr:rowOff>47625</xdr:rowOff>
        </xdr:to>
        <xdr:sp macro="" textlink="">
          <xdr:nvSpPr>
            <xdr:cNvPr id="8277" name="Check Box 85" hidden="1">
              <a:extLst>
                <a:ext uri="{63B3BB69-23CF-44E3-9099-C40C66FF867C}">
                  <a14:compatExt spid="_x0000_s8277"/>
                </a:ext>
                <a:ext uri="{FF2B5EF4-FFF2-40B4-BE49-F238E27FC236}">
                  <a16:creationId xmlns:a16="http://schemas.microsoft.com/office/drawing/2014/main" id="{00000000-0008-0000-0100-00005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52</xdr:row>
          <xdr:rowOff>28575</xdr:rowOff>
        </xdr:from>
        <xdr:to>
          <xdr:col>7</xdr:col>
          <xdr:colOff>9525</xdr:colOff>
          <xdr:row>53</xdr:row>
          <xdr:rowOff>47625</xdr:rowOff>
        </xdr:to>
        <xdr:sp macro="" textlink="">
          <xdr:nvSpPr>
            <xdr:cNvPr id="8282" name="Check Box 90" hidden="1">
              <a:extLst>
                <a:ext uri="{63B3BB69-23CF-44E3-9099-C40C66FF867C}">
                  <a14:compatExt spid="_x0000_s8282"/>
                </a:ext>
                <a:ext uri="{FF2B5EF4-FFF2-40B4-BE49-F238E27FC236}">
                  <a16:creationId xmlns:a16="http://schemas.microsoft.com/office/drawing/2014/main" id="{00000000-0008-0000-0100-00005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52</xdr:row>
      <xdr:rowOff>28575</xdr:rowOff>
    </xdr:from>
    <xdr:ext cx="295275" cy="323850"/>
    <xdr:sp macro="" textlink="">
      <xdr:nvSpPr>
        <xdr:cNvPr id="77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4D000000}"/>
            </a:ext>
          </a:extLst>
        </xdr:cNvPr>
        <xdr:cNvSpPr/>
      </xdr:nvSpPr>
      <xdr:spPr bwMode="auto">
        <a:xfrm>
          <a:off x="2179967" y="11800037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95250</xdr:colOff>
      <xdr:row>53</xdr:row>
      <xdr:rowOff>28575</xdr:rowOff>
    </xdr:from>
    <xdr:ext cx="295275" cy="323850"/>
    <xdr:sp macro="" textlink="">
      <xdr:nvSpPr>
        <xdr:cNvPr id="78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SpPr/>
      </xdr:nvSpPr>
      <xdr:spPr bwMode="auto">
        <a:xfrm>
          <a:off x="2179967" y="12087584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53</xdr:row>
          <xdr:rowOff>28575</xdr:rowOff>
        </xdr:from>
        <xdr:to>
          <xdr:col>7</xdr:col>
          <xdr:colOff>9525</xdr:colOff>
          <xdr:row>54</xdr:row>
          <xdr:rowOff>47625</xdr:rowOff>
        </xdr:to>
        <xdr:sp macro="" textlink="">
          <xdr:nvSpPr>
            <xdr:cNvPr id="8283" name="Check Box 91" hidden="1">
              <a:extLst>
                <a:ext uri="{63B3BB69-23CF-44E3-9099-C40C66FF867C}">
                  <a14:compatExt spid="_x0000_s8283"/>
                </a:ext>
                <a:ext uri="{FF2B5EF4-FFF2-40B4-BE49-F238E27FC236}">
                  <a16:creationId xmlns:a16="http://schemas.microsoft.com/office/drawing/2014/main" id="{00000000-0008-0000-0100-00005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53</xdr:row>
      <xdr:rowOff>28575</xdr:rowOff>
    </xdr:from>
    <xdr:ext cx="295275" cy="323850"/>
    <xdr:sp macro="" textlink="">
      <xdr:nvSpPr>
        <xdr:cNvPr id="80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50000000}"/>
            </a:ext>
          </a:extLst>
        </xdr:cNvPr>
        <xdr:cNvSpPr/>
      </xdr:nvSpPr>
      <xdr:spPr bwMode="auto">
        <a:xfrm>
          <a:off x="2179967" y="12087584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53</xdr:row>
          <xdr:rowOff>28575</xdr:rowOff>
        </xdr:from>
        <xdr:to>
          <xdr:col>7</xdr:col>
          <xdr:colOff>9525</xdr:colOff>
          <xdr:row>54</xdr:row>
          <xdr:rowOff>47625</xdr:rowOff>
        </xdr:to>
        <xdr:sp macro="" textlink="">
          <xdr:nvSpPr>
            <xdr:cNvPr id="8284" name="Check Box 92" hidden="1">
              <a:extLst>
                <a:ext uri="{63B3BB69-23CF-44E3-9099-C40C66FF867C}">
                  <a14:compatExt spid="_x0000_s8284"/>
                </a:ext>
                <a:ext uri="{FF2B5EF4-FFF2-40B4-BE49-F238E27FC236}">
                  <a16:creationId xmlns:a16="http://schemas.microsoft.com/office/drawing/2014/main" id="{00000000-0008-0000-0100-00005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6</xdr:col>
      <xdr:colOff>95250</xdr:colOff>
      <xdr:row>54</xdr:row>
      <xdr:rowOff>28575</xdr:rowOff>
    </xdr:from>
    <xdr:ext cx="295275" cy="323850"/>
    <xdr:sp macro="" textlink="">
      <xdr:nvSpPr>
        <xdr:cNvPr id="82" name="Check Box 1" hidden="1">
          <a:extLst>
            <a:ext uri="{63B3BB69-23CF-44E3-9099-C40C66FF867C}">
              <a14:compatExt xmlns:a14="http://schemas.microsoft.com/office/drawing/2010/main" spid="_x0000_s8193"/>
            </a:ext>
            <a:ext uri="{FF2B5EF4-FFF2-40B4-BE49-F238E27FC236}">
              <a16:creationId xmlns:a16="http://schemas.microsoft.com/office/drawing/2014/main" id="{00000000-0008-0000-0100-000052000000}"/>
            </a:ext>
          </a:extLst>
        </xdr:cNvPr>
        <xdr:cNvSpPr/>
      </xdr:nvSpPr>
      <xdr:spPr bwMode="auto">
        <a:xfrm>
          <a:off x="2179967" y="12375132"/>
          <a:ext cx="29527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54</xdr:row>
          <xdr:rowOff>28575</xdr:rowOff>
        </xdr:from>
        <xdr:to>
          <xdr:col>7</xdr:col>
          <xdr:colOff>9525</xdr:colOff>
          <xdr:row>55</xdr:row>
          <xdr:rowOff>47625</xdr:rowOff>
        </xdr:to>
        <xdr:sp macro="" textlink="">
          <xdr:nvSpPr>
            <xdr:cNvPr id="8285" name="Check Box 93" hidden="1">
              <a:extLst>
                <a:ext uri="{63B3BB69-23CF-44E3-9099-C40C66FF867C}">
                  <a14:compatExt spid="_x0000_s8285"/>
                </a:ext>
                <a:ext uri="{FF2B5EF4-FFF2-40B4-BE49-F238E27FC236}">
                  <a16:creationId xmlns:a16="http://schemas.microsoft.com/office/drawing/2014/main" id="{00000000-0008-0000-0100-00005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2B19E-C0A9-4F2E-B1F9-44D02FF262DC}">
  <sheetPr>
    <tabColor theme="9" tint="0.59999389629810485"/>
    <pageSetUpPr fitToPage="1"/>
  </sheetPr>
  <dimension ref="A1:M56"/>
  <sheetViews>
    <sheetView showGridLines="0" showZeros="0" tabSelected="1" view="pageBreakPreview" zoomScaleNormal="70" zoomScaleSheetLayoutView="100" workbookViewId="0">
      <selection activeCell="C16" sqref="C16:J16"/>
    </sheetView>
  </sheetViews>
  <sheetFormatPr defaultColWidth="9" defaultRowHeight="13.5" x14ac:dyDescent="0.15"/>
  <cols>
    <col min="1" max="1" width="2.5" style="1" customWidth="1"/>
    <col min="2" max="2" width="18.75" style="1" customWidth="1"/>
    <col min="3" max="6" width="6.875" style="1" customWidth="1"/>
    <col min="7" max="7" width="8.75" style="1" customWidth="1"/>
    <col min="8" max="8" width="8.125" style="1" customWidth="1"/>
    <col min="9" max="9" width="11.875" style="1" customWidth="1"/>
    <col min="10" max="10" width="10" style="1" customWidth="1"/>
    <col min="11" max="16384" width="9" style="1"/>
  </cols>
  <sheetData>
    <row r="1" spans="1:11" ht="22.5" customHeight="1" x14ac:dyDescent="0.15">
      <c r="A1" s="82" t="s">
        <v>65</v>
      </c>
      <c r="B1" s="82"/>
      <c r="C1" s="82"/>
      <c r="D1" s="82"/>
      <c r="E1" s="82"/>
      <c r="F1" s="82"/>
      <c r="G1" s="82"/>
      <c r="H1" s="82"/>
      <c r="I1" s="82"/>
      <c r="J1" s="82"/>
    </row>
    <row r="2" spans="1:11" ht="16.5" customHeight="1" x14ac:dyDescent="0.15"/>
    <row r="3" spans="1:11" s="63" customFormat="1" ht="18" customHeight="1" x14ac:dyDescent="0.15">
      <c r="A3" s="62" t="s">
        <v>52</v>
      </c>
      <c r="B3" s="62"/>
    </row>
    <row r="4" spans="1:11" s="63" customFormat="1" ht="30" customHeight="1" x14ac:dyDescent="0.15">
      <c r="B4" s="83"/>
      <c r="C4" s="83"/>
      <c r="D4" s="83"/>
      <c r="E4" s="83"/>
      <c r="F4" s="83"/>
      <c r="G4" s="83"/>
      <c r="H4" s="83"/>
      <c r="I4" s="83"/>
      <c r="J4" s="83"/>
    </row>
    <row r="5" spans="1:11" s="63" customFormat="1" x14ac:dyDescent="0.15"/>
    <row r="6" spans="1:11" s="63" customFormat="1" ht="18" customHeight="1" x14ac:dyDescent="0.15">
      <c r="A6" s="62" t="s">
        <v>53</v>
      </c>
      <c r="B6" s="62"/>
    </row>
    <row r="7" spans="1:11" s="63" customFormat="1" ht="30" customHeight="1" x14ac:dyDescent="0.15">
      <c r="B7" s="64" t="s">
        <v>54</v>
      </c>
      <c r="C7" s="74"/>
      <c r="D7" s="75"/>
      <c r="E7" s="75"/>
      <c r="F7" s="75"/>
      <c r="G7" s="75"/>
      <c r="H7" s="75"/>
      <c r="I7" s="75"/>
      <c r="J7" s="76"/>
    </row>
    <row r="8" spans="1:11" s="63" customFormat="1" ht="30.6" customHeight="1" x14ac:dyDescent="0.15">
      <c r="B8" s="64" t="s">
        <v>55</v>
      </c>
      <c r="C8" s="74"/>
      <c r="D8" s="75"/>
      <c r="E8" s="75"/>
      <c r="F8" s="75"/>
      <c r="G8" s="75"/>
      <c r="H8" s="75"/>
      <c r="I8" s="75"/>
      <c r="J8" s="76"/>
    </row>
    <row r="9" spans="1:11" s="63" customFormat="1" ht="30.6" customHeight="1" x14ac:dyDescent="0.15">
      <c r="B9" s="64" t="s">
        <v>56</v>
      </c>
      <c r="C9" s="79"/>
      <c r="D9" s="80"/>
      <c r="E9" s="80"/>
      <c r="F9" s="80"/>
      <c r="G9" s="80"/>
      <c r="H9" s="80"/>
      <c r="I9" s="80"/>
      <c r="J9" s="81"/>
    </row>
    <row r="10" spans="1:11" s="63" customFormat="1" ht="30.6" customHeight="1" x14ac:dyDescent="0.15">
      <c r="B10" s="64" t="s">
        <v>67</v>
      </c>
      <c r="C10" s="79"/>
      <c r="D10" s="80"/>
      <c r="E10" s="80"/>
      <c r="F10" s="80"/>
      <c r="G10" s="80"/>
      <c r="H10" s="80"/>
      <c r="I10" s="80"/>
      <c r="J10" s="81"/>
    </row>
    <row r="11" spans="1:11" s="63" customFormat="1" ht="30.6" customHeight="1" x14ac:dyDescent="0.15">
      <c r="B11" s="64" t="s">
        <v>57</v>
      </c>
      <c r="C11" s="74"/>
      <c r="D11" s="75"/>
      <c r="E11" s="75"/>
      <c r="F11" s="75"/>
      <c r="G11" s="75"/>
      <c r="H11" s="75"/>
      <c r="I11" s="75"/>
      <c r="J11" s="76"/>
      <c r="K11" s="63" ph="1"/>
    </row>
    <row r="12" spans="1:11" s="63" customFormat="1" ht="30.6" customHeight="1" x14ac:dyDescent="0.15">
      <c r="B12" s="64" t="s">
        <v>68</v>
      </c>
      <c r="C12" s="66"/>
      <c r="D12" s="67"/>
      <c r="E12" s="67"/>
      <c r="F12" s="67"/>
      <c r="G12" s="67"/>
      <c r="H12" s="67"/>
      <c r="I12" s="67"/>
      <c r="J12" s="68"/>
      <c r="K12" s="63" ph="1"/>
    </row>
    <row r="13" spans="1:11" s="63" customFormat="1" ht="30.6" customHeight="1" x14ac:dyDescent="0.15">
      <c r="B13" s="64" t="s">
        <v>69</v>
      </c>
      <c r="C13" s="79"/>
      <c r="D13" s="80"/>
      <c r="E13" s="80"/>
      <c r="F13" s="80"/>
      <c r="G13" s="80"/>
      <c r="H13" s="80"/>
      <c r="I13" s="80"/>
      <c r="J13" s="81"/>
    </row>
    <row r="14" spans="1:11" s="63" customFormat="1" x14ac:dyDescent="0.15"/>
    <row r="15" spans="1:11" x14ac:dyDescent="0.15">
      <c r="B15" s="1" t="s">
        <v>58</v>
      </c>
    </row>
    <row r="16" spans="1:11" s="63" customFormat="1" ht="116.25" customHeight="1" x14ac:dyDescent="0.15">
      <c r="B16" s="64" t="s">
        <v>59</v>
      </c>
      <c r="C16" s="77"/>
      <c r="D16" s="77"/>
      <c r="E16" s="77"/>
      <c r="F16" s="77"/>
      <c r="G16" s="77"/>
      <c r="H16" s="77"/>
      <c r="I16" s="77"/>
      <c r="J16" s="77"/>
    </row>
    <row r="17" spans="1:13" ht="18" customHeight="1" x14ac:dyDescent="0.15">
      <c r="B17" s="78"/>
      <c r="C17" s="78"/>
      <c r="D17" s="78"/>
      <c r="E17" s="78"/>
      <c r="F17" s="78"/>
      <c r="G17" s="78"/>
      <c r="H17" s="78"/>
      <c r="I17" s="78"/>
      <c r="J17" s="78"/>
    </row>
    <row r="18" spans="1:13" x14ac:dyDescent="0.15">
      <c r="A18" s="73" t="s">
        <v>60</v>
      </c>
      <c r="B18" s="73"/>
      <c r="C18" s="2"/>
      <c r="D18" s="2"/>
      <c r="E18" s="2"/>
      <c r="F18" s="2"/>
      <c r="G18" s="2"/>
      <c r="H18" s="2"/>
      <c r="I18" s="2"/>
      <c r="J18" s="2"/>
    </row>
    <row r="19" spans="1:13" ht="29.25" customHeight="1" x14ac:dyDescent="0.15">
      <c r="A19" s="2"/>
      <c r="B19" s="70"/>
      <c r="C19" s="71"/>
      <c r="D19" s="71"/>
      <c r="E19" s="71"/>
      <c r="F19" s="72"/>
      <c r="G19" s="2"/>
      <c r="H19" s="2"/>
      <c r="I19" s="2"/>
      <c r="J19" s="2"/>
      <c r="K19" s="62"/>
      <c r="L19" s="62"/>
      <c r="M19" s="62"/>
    </row>
    <row r="20" spans="1:13" x14ac:dyDescent="0.15">
      <c r="G20" s="2"/>
      <c r="H20" s="2"/>
      <c r="I20" s="2"/>
      <c r="J20" s="2"/>
      <c r="L20" s="65"/>
    </row>
    <row r="21" spans="1:13" x14ac:dyDescent="0.15">
      <c r="A21" s="69"/>
      <c r="B21" s="69"/>
      <c r="L21" s="65"/>
    </row>
    <row r="22" spans="1:13" x14ac:dyDescent="0.15">
      <c r="L22" s="65"/>
    </row>
    <row r="23" spans="1:13" x14ac:dyDescent="0.15">
      <c r="L23" s="65"/>
    </row>
    <row r="24" spans="1:13" x14ac:dyDescent="0.15">
      <c r="L24" s="65"/>
    </row>
    <row r="25" spans="1:13" x14ac:dyDescent="0.15">
      <c r="L25" s="65"/>
    </row>
    <row r="26" spans="1:13" x14ac:dyDescent="0.15">
      <c r="L26" s="65"/>
    </row>
    <row r="27" spans="1:13" ht="21" x14ac:dyDescent="0.15">
      <c r="J27" s="1" ph="1"/>
      <c r="K27" s="1" ph="1"/>
    </row>
    <row r="30" spans="1:13" ht="21" x14ac:dyDescent="0.15">
      <c r="J30" s="1" ph="1"/>
      <c r="K30" s="1" ph="1"/>
    </row>
    <row r="33" spans="10:11" ht="21" x14ac:dyDescent="0.15">
      <c r="J33" s="1" ph="1"/>
      <c r="K33" s="1" ph="1"/>
    </row>
    <row r="34" spans="10:11" ht="21" x14ac:dyDescent="0.15">
      <c r="J34" s="1" ph="1"/>
      <c r="K34" s="1" ph="1"/>
    </row>
    <row r="38" spans="10:11" ht="21" x14ac:dyDescent="0.15">
      <c r="J38" s="1" ph="1"/>
      <c r="K38" s="1" ph="1"/>
    </row>
    <row r="41" spans="10:11" ht="21" x14ac:dyDescent="0.15">
      <c r="J41" s="1" ph="1"/>
      <c r="K41" s="1" ph="1"/>
    </row>
    <row r="42" spans="10:11" ht="21" x14ac:dyDescent="0.15">
      <c r="J42" s="1" ph="1"/>
      <c r="K42" s="1" ph="1"/>
    </row>
    <row r="43" spans="10:11" ht="21" x14ac:dyDescent="0.15">
      <c r="J43" s="1" ph="1"/>
      <c r="K43" s="1" ph="1"/>
    </row>
    <row r="44" spans="10:11" ht="21" x14ac:dyDescent="0.15">
      <c r="J44" s="1" ph="1"/>
      <c r="K44" s="1" ph="1"/>
    </row>
    <row r="45" spans="10:11" ht="21" x14ac:dyDescent="0.15">
      <c r="J45" s="1" ph="1"/>
      <c r="K45" s="1" ph="1"/>
    </row>
    <row r="48" spans="10:11" ht="21" x14ac:dyDescent="0.15">
      <c r="J48" s="1" ph="1"/>
      <c r="K48" s="1" ph="1"/>
    </row>
    <row r="49" spans="10:11" ht="21" x14ac:dyDescent="0.15">
      <c r="J49" s="1" ph="1"/>
      <c r="K49" s="1" ph="1"/>
    </row>
    <row r="50" spans="10:11" ht="21" x14ac:dyDescent="0.15">
      <c r="J50" s="1" ph="1"/>
      <c r="K50" s="1" ph="1"/>
    </row>
    <row r="51" spans="10:11" ht="21" x14ac:dyDescent="0.15">
      <c r="J51" s="1" ph="1"/>
      <c r="K51" s="1" ph="1"/>
    </row>
    <row r="52" spans="10:11" ht="21" x14ac:dyDescent="0.15">
      <c r="J52" s="1" ph="1"/>
      <c r="K52" s="1" ph="1"/>
    </row>
    <row r="54" spans="10:11" ht="21" x14ac:dyDescent="0.15">
      <c r="J54" s="1" ph="1"/>
      <c r="K54" s="1" ph="1"/>
    </row>
    <row r="55" spans="10:11" ht="21" x14ac:dyDescent="0.15">
      <c r="J55" s="1" ph="1"/>
      <c r="K55" s="1" ph="1"/>
    </row>
    <row r="56" spans="10:11" ht="21" x14ac:dyDescent="0.15">
      <c r="J56" s="1" ph="1"/>
      <c r="K56" s="1" ph="1"/>
    </row>
  </sheetData>
  <mergeCells count="13">
    <mergeCell ref="C10:J10"/>
    <mergeCell ref="A1:J1"/>
    <mergeCell ref="B4:J4"/>
    <mergeCell ref="C7:J7"/>
    <mergeCell ref="C8:J8"/>
    <mergeCell ref="C9:J9"/>
    <mergeCell ref="A21:B21"/>
    <mergeCell ref="B19:F19"/>
    <mergeCell ref="A18:B18"/>
    <mergeCell ref="C11:J11"/>
    <mergeCell ref="C16:J16"/>
    <mergeCell ref="B17:J17"/>
    <mergeCell ref="C13:J13"/>
  </mergeCells>
  <phoneticPr fontId="3"/>
  <conditionalFormatting sqref="B4:J4 C11:J12 C16:J16 C7:J8">
    <cfRule type="containsBlanks" dxfId="13" priority="2">
      <formula>LEN(TRIM(B4))=0</formula>
    </cfRule>
  </conditionalFormatting>
  <conditionalFormatting sqref="B19">
    <cfRule type="containsBlanks" dxfId="12" priority="1">
      <formula>LEN(TRIM(B19))=0</formula>
    </cfRule>
  </conditionalFormatting>
  <printOptions horizontalCentered="1"/>
  <pageMargins left="0.98425196850393704" right="0.98425196850393704" top="0.98425196850393704" bottom="0.78740157480314965" header="0.27559055118110237" footer="0.23622047244094491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S64"/>
  <sheetViews>
    <sheetView showGridLines="0" view="pageBreakPreview" topLeftCell="A37" zoomScale="106" zoomScaleNormal="100" zoomScaleSheetLayoutView="106" workbookViewId="0">
      <selection activeCell="S36" sqref="S36"/>
    </sheetView>
  </sheetViews>
  <sheetFormatPr defaultColWidth="9" defaultRowHeight="13.5" x14ac:dyDescent="0.15"/>
  <cols>
    <col min="1" max="1" width="2.5" style="2" customWidth="1"/>
    <col min="2" max="2" width="5.625" style="2" customWidth="1"/>
    <col min="3" max="3" width="4.375" style="2" customWidth="1"/>
    <col min="4" max="9" width="5" style="2" customWidth="1"/>
    <col min="10" max="13" width="5.5" style="2" customWidth="1"/>
    <col min="14" max="18" width="5" style="2" customWidth="1"/>
    <col min="19" max="16384" width="9" style="2"/>
  </cols>
  <sheetData>
    <row r="1" spans="1:18" ht="18" customHeight="1" x14ac:dyDescent="0.15">
      <c r="A1" s="123" t="s">
        <v>64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17.45" customHeight="1" x14ac:dyDescent="0.15">
      <c r="A2" s="4" t="s">
        <v>61</v>
      </c>
    </row>
    <row r="3" spans="1:18" s="3" customFormat="1" ht="14.45" customHeight="1" x14ac:dyDescent="0.15">
      <c r="A3" s="140" t="s">
        <v>50</v>
      </c>
      <c r="B3" s="140"/>
      <c r="C3" s="140"/>
      <c r="D3" s="140"/>
      <c r="E3" s="140"/>
      <c r="F3" s="140"/>
      <c r="G3" s="140"/>
      <c r="H3" s="140"/>
      <c r="I3" s="140"/>
      <c r="J3" s="46"/>
      <c r="K3" s="46"/>
      <c r="L3" s="46"/>
      <c r="M3" s="46"/>
      <c r="N3" s="46"/>
      <c r="O3" s="46"/>
      <c r="P3" s="46"/>
    </row>
    <row r="4" spans="1:18" s="3" customFormat="1" ht="24.75" customHeight="1" x14ac:dyDescent="0.15">
      <c r="B4" s="145" t="s">
        <v>45</v>
      </c>
      <c r="C4" s="145"/>
      <c r="D4" s="145"/>
      <c r="E4" s="145"/>
      <c r="F4" s="122" t="s">
        <v>32</v>
      </c>
      <c r="G4" s="122"/>
      <c r="H4" s="122"/>
      <c r="I4" s="122" t="s">
        <v>33</v>
      </c>
      <c r="J4" s="122"/>
      <c r="K4" s="122"/>
      <c r="L4" s="46"/>
      <c r="M4" s="46"/>
      <c r="N4" s="46"/>
      <c r="O4" s="46"/>
      <c r="P4" s="46"/>
    </row>
    <row r="5" spans="1:18" s="3" customFormat="1" ht="13.5" customHeight="1" x14ac:dyDescent="0.15">
      <c r="B5" s="50"/>
      <c r="C5" s="50"/>
      <c r="D5" s="50"/>
      <c r="E5" s="50"/>
      <c r="F5" s="51"/>
      <c r="G5" s="51"/>
      <c r="H5" s="51"/>
      <c r="I5" s="51"/>
      <c r="J5" s="51"/>
      <c r="K5" s="51"/>
      <c r="L5" s="46"/>
      <c r="M5" s="46"/>
      <c r="N5" s="46"/>
      <c r="O5" s="46"/>
      <c r="P5" s="46"/>
    </row>
    <row r="6" spans="1:18" s="7" customFormat="1" ht="16.149999999999999" customHeight="1" x14ac:dyDescent="0.15">
      <c r="A6" s="55" t="s">
        <v>34</v>
      </c>
      <c r="B6" s="55"/>
      <c r="C6" s="47"/>
      <c r="D6" s="47"/>
      <c r="E6" s="47"/>
      <c r="F6" s="47"/>
      <c r="G6" s="47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</row>
    <row r="7" spans="1:18" s="7" customFormat="1" ht="22.9" customHeight="1" x14ac:dyDescent="0.15">
      <c r="A7" s="11"/>
      <c r="B7" s="102" t="s">
        <v>8</v>
      </c>
      <c r="C7" s="103"/>
      <c r="D7" s="103"/>
      <c r="E7" s="106"/>
      <c r="F7" s="127"/>
      <c r="G7" s="128"/>
      <c r="H7" s="128"/>
      <c r="I7" s="17" t="s">
        <v>10</v>
      </c>
      <c r="J7" s="14"/>
      <c r="K7" s="15"/>
      <c r="L7" s="15"/>
      <c r="M7" s="15"/>
      <c r="N7" s="15"/>
      <c r="O7" s="15"/>
      <c r="P7" s="15"/>
      <c r="Q7" s="15"/>
      <c r="R7" s="11"/>
    </row>
    <row r="8" spans="1:18" s="7" customFormat="1" ht="26.45" customHeight="1" x14ac:dyDescent="0.15">
      <c r="A8" s="11"/>
      <c r="B8" s="110" t="s">
        <v>24</v>
      </c>
      <c r="C8" s="111"/>
      <c r="D8" s="111"/>
      <c r="E8" s="111"/>
      <c r="F8" s="127"/>
      <c r="G8" s="128"/>
      <c r="H8" s="128"/>
      <c r="I8" s="18" t="s">
        <v>11</v>
      </c>
      <c r="J8" s="16"/>
      <c r="K8" s="13"/>
      <c r="L8" s="12"/>
      <c r="M8" s="12"/>
      <c r="N8" s="12"/>
      <c r="O8" s="13"/>
      <c r="P8" s="13"/>
      <c r="Q8" s="13"/>
      <c r="R8" s="11"/>
    </row>
    <row r="9" spans="1:18" s="7" customFormat="1" ht="22.9" customHeight="1" x14ac:dyDescent="0.15">
      <c r="A9" s="11"/>
      <c r="B9" s="102" t="s">
        <v>2</v>
      </c>
      <c r="C9" s="103"/>
      <c r="D9" s="103"/>
      <c r="E9" s="103"/>
      <c r="F9" s="127"/>
      <c r="G9" s="128"/>
      <c r="H9" s="128"/>
      <c r="I9" s="18" t="s">
        <v>11</v>
      </c>
      <c r="J9" s="151" t="s">
        <v>25</v>
      </c>
      <c r="K9" s="152"/>
      <c r="L9" s="152"/>
      <c r="M9" s="153"/>
      <c r="N9" s="19">
        <f>IF(P9=0,0,P9/F8)</f>
        <v>0</v>
      </c>
      <c r="O9" s="18" t="s">
        <v>12</v>
      </c>
      <c r="P9" s="97">
        <f>F9*(1+F7/100)</f>
        <v>0</v>
      </c>
      <c r="Q9" s="98"/>
      <c r="R9" s="18" t="s">
        <v>11</v>
      </c>
    </row>
    <row r="10" spans="1:18" s="8" customFormat="1" ht="22.15" customHeight="1" x14ac:dyDescent="0.15">
      <c r="A10" s="3"/>
      <c r="B10" s="141" t="s">
        <v>3</v>
      </c>
      <c r="C10" s="142"/>
      <c r="D10" s="142"/>
      <c r="E10" s="142"/>
      <c r="F10" s="127"/>
      <c r="G10" s="128"/>
      <c r="H10" s="128"/>
      <c r="I10" s="18" t="s">
        <v>13</v>
      </c>
      <c r="J10" s="57"/>
      <c r="K10" s="58"/>
      <c r="L10" s="59"/>
      <c r="M10" s="60"/>
      <c r="N10" s="60"/>
      <c r="O10" s="58"/>
      <c r="P10" s="58"/>
      <c r="Q10" s="58"/>
      <c r="R10" s="61"/>
    </row>
    <row r="11" spans="1:18" s="7" customFormat="1" ht="22.15" customHeight="1" x14ac:dyDescent="0.15">
      <c r="A11" s="11"/>
      <c r="B11" s="141" t="s">
        <v>16</v>
      </c>
      <c r="C11" s="142"/>
      <c r="D11" s="142"/>
      <c r="E11" s="142"/>
      <c r="F11" s="20" t="s">
        <v>23</v>
      </c>
      <c r="G11" s="21"/>
      <c r="H11" s="21"/>
      <c r="I11" s="21"/>
      <c r="J11" s="21"/>
      <c r="K11" s="148">
        <f>IF(N11=0,0,N11/F8)</f>
        <v>0</v>
      </c>
      <c r="L11" s="149"/>
      <c r="M11" s="24" t="s">
        <v>12</v>
      </c>
      <c r="N11" s="148">
        <f>F10*P9</f>
        <v>0</v>
      </c>
      <c r="O11" s="150"/>
      <c r="P11" s="150"/>
      <c r="Q11" s="149"/>
      <c r="R11" s="27" t="s">
        <v>11</v>
      </c>
    </row>
    <row r="12" spans="1:18" s="7" customFormat="1" ht="22.15" customHeight="1" x14ac:dyDescent="0.15">
      <c r="A12" s="11"/>
      <c r="B12" s="95" t="s">
        <v>17</v>
      </c>
      <c r="C12" s="96"/>
      <c r="D12" s="96"/>
      <c r="E12" s="96"/>
      <c r="F12" s="22" t="s">
        <v>14</v>
      </c>
      <c r="G12" s="112" t="s">
        <v>21</v>
      </c>
      <c r="H12" s="113"/>
      <c r="I12" s="113"/>
      <c r="J12" s="114"/>
      <c r="K12" s="115">
        <f>IF(N12=0,0,N12/F8)</f>
        <v>0</v>
      </c>
      <c r="L12" s="116"/>
      <c r="M12" s="25" t="s">
        <v>12</v>
      </c>
      <c r="N12" s="115">
        <f>F10*F9*F7/100</f>
        <v>0</v>
      </c>
      <c r="O12" s="117"/>
      <c r="P12" s="117"/>
      <c r="Q12" s="116"/>
      <c r="R12" s="28" t="s">
        <v>11</v>
      </c>
    </row>
    <row r="13" spans="1:18" s="7" customFormat="1" ht="22.15" customHeight="1" x14ac:dyDescent="0.15">
      <c r="A13" s="11"/>
      <c r="B13" s="90"/>
      <c r="C13" s="91"/>
      <c r="D13" s="91"/>
      <c r="E13" s="91"/>
      <c r="F13" s="23" t="s">
        <v>14</v>
      </c>
      <c r="G13" s="118" t="s">
        <v>22</v>
      </c>
      <c r="H13" s="119"/>
      <c r="I13" s="119"/>
      <c r="J13" s="120"/>
      <c r="K13" s="92">
        <f>IF(N13=0,0,N13/F8)</f>
        <v>0</v>
      </c>
      <c r="L13" s="93"/>
      <c r="M13" s="26" t="s">
        <v>12</v>
      </c>
      <c r="N13" s="92">
        <f>F9*F10</f>
        <v>0</v>
      </c>
      <c r="O13" s="94"/>
      <c r="P13" s="94"/>
      <c r="Q13" s="93"/>
      <c r="R13" s="29" t="s">
        <v>11</v>
      </c>
    </row>
    <row r="14" spans="1:18" s="8" customFormat="1" ht="15" customHeight="1" x14ac:dyDescent="0.15">
      <c r="A14" s="3"/>
      <c r="B14" s="52" t="s">
        <v>35</v>
      </c>
      <c r="C14" s="9"/>
      <c r="D14" s="9"/>
      <c r="E14" s="9"/>
      <c r="F14" s="9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3"/>
      <c r="R14" s="3"/>
    </row>
    <row r="15" spans="1:18" s="7" customFormat="1" ht="24.95" customHeight="1" x14ac:dyDescent="0.15">
      <c r="A15" s="11"/>
      <c r="B15" s="102" t="s">
        <v>18</v>
      </c>
      <c r="C15" s="103"/>
      <c r="D15" s="103"/>
      <c r="E15" s="103"/>
      <c r="F15" s="104"/>
      <c r="G15" s="105"/>
      <c r="H15" s="54" t="s">
        <v>12</v>
      </c>
      <c r="I15" s="100" t="str">
        <f>IF(F15="","",F15*F8)</f>
        <v/>
      </c>
      <c r="J15" s="101"/>
      <c r="K15" s="18" t="s">
        <v>26</v>
      </c>
      <c r="L15" s="53" t="s">
        <v>20</v>
      </c>
      <c r="M15" s="97">
        <f>IF(F15="",0,F15/(1+(F7/100))*(F7/100))</f>
        <v>0</v>
      </c>
      <c r="N15" s="98"/>
      <c r="O15" s="18" t="s">
        <v>12</v>
      </c>
      <c r="P15" s="97">
        <f>IF(M15="",0,M15*F8)</f>
        <v>0</v>
      </c>
      <c r="Q15" s="98"/>
      <c r="R15" s="18" t="s">
        <v>11</v>
      </c>
    </row>
    <row r="16" spans="1:18" s="7" customFormat="1" ht="24.95" customHeight="1" x14ac:dyDescent="0.15">
      <c r="A16" s="11"/>
      <c r="B16" s="102" t="s">
        <v>19</v>
      </c>
      <c r="C16" s="103"/>
      <c r="D16" s="103"/>
      <c r="E16" s="103"/>
      <c r="F16" s="104"/>
      <c r="G16" s="105"/>
      <c r="H16" s="54" t="s">
        <v>12</v>
      </c>
      <c r="I16" s="100" t="str">
        <f>IF(F16="","",F16*F8)</f>
        <v/>
      </c>
      <c r="J16" s="101"/>
      <c r="K16" s="18" t="s">
        <v>27</v>
      </c>
      <c r="L16" s="53" t="s">
        <v>20</v>
      </c>
      <c r="M16" s="146">
        <f>IFERROR(P16/F8,0)</f>
        <v>0</v>
      </c>
      <c r="N16" s="147"/>
      <c r="O16" s="18" t="s">
        <v>12</v>
      </c>
      <c r="P16" s="97">
        <f>IF(P15="",0,P15*N17)</f>
        <v>0</v>
      </c>
      <c r="Q16" s="98"/>
      <c r="R16" s="18" t="s">
        <v>11</v>
      </c>
    </row>
    <row r="17" spans="1:18" s="7" customFormat="1" ht="15" customHeight="1" x14ac:dyDescent="0.15">
      <c r="A17" s="11"/>
      <c r="B17" s="30"/>
      <c r="C17" s="30"/>
      <c r="D17" s="30"/>
      <c r="E17" s="30"/>
      <c r="F17" s="31"/>
      <c r="G17" s="31"/>
      <c r="H17" s="32"/>
      <c r="I17" s="31"/>
      <c r="J17" s="137" t="s">
        <v>31</v>
      </c>
      <c r="K17" s="138"/>
      <c r="L17" s="138"/>
      <c r="M17" s="138"/>
      <c r="N17" s="99">
        <f>IFERROR(IF(I15=0,0,ROUNDDOWN(I16/I15,4)),0)</f>
        <v>0</v>
      </c>
      <c r="O17" s="99"/>
      <c r="P17" s="33"/>
      <c r="Q17" s="33"/>
      <c r="R17" s="34"/>
    </row>
    <row r="18" spans="1:18" s="7" customFormat="1" ht="21.6" customHeight="1" x14ac:dyDescent="0.15">
      <c r="A18" s="11"/>
      <c r="B18" s="102" t="s">
        <v>28</v>
      </c>
      <c r="C18" s="103"/>
      <c r="D18" s="103"/>
      <c r="E18" s="103"/>
      <c r="F18" s="103"/>
      <c r="G18" s="131"/>
      <c r="H18" s="132"/>
      <c r="I18" s="133"/>
      <c r="J18" s="35" t="s">
        <v>1</v>
      </c>
      <c r="K18" s="134"/>
      <c r="L18" s="135"/>
      <c r="M18" s="136"/>
      <c r="N18" s="36"/>
      <c r="O18" s="37"/>
      <c r="P18" s="38"/>
      <c r="Q18" s="38"/>
      <c r="R18" s="38"/>
    </row>
    <row r="19" spans="1:18" s="7" customFormat="1" ht="21.6" customHeight="1" x14ac:dyDescent="0.15">
      <c r="A19" s="11"/>
      <c r="B19" s="102" t="s">
        <v>29</v>
      </c>
      <c r="C19" s="103"/>
      <c r="D19" s="103"/>
      <c r="E19" s="103"/>
      <c r="F19" s="103"/>
      <c r="G19" s="131"/>
      <c r="H19" s="132"/>
      <c r="I19" s="133"/>
      <c r="J19" s="35" t="s">
        <v>1</v>
      </c>
      <c r="K19" s="134"/>
      <c r="L19" s="135"/>
      <c r="M19" s="136"/>
      <c r="N19" s="36"/>
      <c r="O19" s="37"/>
      <c r="P19" s="38"/>
      <c r="Q19" s="38"/>
      <c r="R19" s="38"/>
    </row>
    <row r="20" spans="1:18" s="8" customFormat="1" ht="21.6" customHeight="1" x14ac:dyDescent="0.15">
      <c r="A20" s="3"/>
      <c r="B20" s="102" t="s">
        <v>0</v>
      </c>
      <c r="C20" s="103"/>
      <c r="D20" s="103"/>
      <c r="E20" s="103"/>
      <c r="F20" s="103"/>
      <c r="G20" s="127"/>
      <c r="H20" s="128"/>
      <c r="I20" s="128"/>
      <c r="J20" s="17" t="s">
        <v>15</v>
      </c>
      <c r="K20" s="39"/>
      <c r="L20" s="40"/>
      <c r="M20" s="40"/>
      <c r="N20" s="40"/>
      <c r="O20" s="40"/>
      <c r="P20" s="40"/>
      <c r="Q20" s="40"/>
      <c r="R20" s="40"/>
    </row>
    <row r="21" spans="1:18" s="7" customFormat="1" ht="21.6" customHeight="1" x14ac:dyDescent="0.15">
      <c r="A21" s="11"/>
      <c r="B21" s="102" t="s">
        <v>9</v>
      </c>
      <c r="C21" s="103"/>
      <c r="D21" s="103"/>
      <c r="E21" s="103"/>
      <c r="F21" s="106"/>
      <c r="G21" s="102"/>
      <c r="H21" s="129"/>
      <c r="I21" s="129"/>
      <c r="J21" s="129"/>
      <c r="K21" s="129"/>
      <c r="L21" s="129"/>
      <c r="M21" s="129"/>
      <c r="N21" s="129"/>
      <c r="O21" s="129"/>
      <c r="P21" s="129"/>
      <c r="Q21" s="129"/>
      <c r="R21" s="130"/>
    </row>
    <row r="22" spans="1:18" s="7" customFormat="1" ht="8.25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</row>
    <row r="23" spans="1:18" s="7" customFormat="1" ht="16.149999999999999" customHeight="1" x14ac:dyDescent="0.15">
      <c r="A23" s="55" t="s">
        <v>46</v>
      </c>
      <c r="B23" s="55"/>
      <c r="C23" s="55"/>
      <c r="D23" s="47"/>
      <c r="E23" s="47"/>
      <c r="F23" s="47"/>
      <c r="G23" s="47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</row>
    <row r="24" spans="1:18" s="7" customFormat="1" ht="22.5" customHeight="1" x14ac:dyDescent="0.15">
      <c r="A24" s="11"/>
      <c r="B24" s="143" t="s">
        <v>47</v>
      </c>
      <c r="C24" s="144"/>
      <c r="D24" s="144"/>
      <c r="E24" s="144"/>
      <c r="F24" s="83" t="s">
        <v>48</v>
      </c>
      <c r="G24" s="83"/>
      <c r="H24" s="83"/>
      <c r="I24" s="84" t="s">
        <v>36</v>
      </c>
      <c r="J24" s="85"/>
      <c r="K24" s="86"/>
      <c r="L24" s="87"/>
      <c r="M24" s="87"/>
      <c r="N24" s="87"/>
      <c r="O24" s="11"/>
      <c r="P24" s="11"/>
      <c r="Q24" s="11"/>
      <c r="R24" s="11"/>
    </row>
    <row r="25" spans="1:18" s="7" customFormat="1" ht="22.5" customHeight="1" x14ac:dyDescent="0.15">
      <c r="A25" s="11"/>
      <c r="B25" s="102" t="s">
        <v>8</v>
      </c>
      <c r="C25" s="103"/>
      <c r="D25" s="103"/>
      <c r="E25" s="106"/>
      <c r="F25" s="107"/>
      <c r="G25" s="108"/>
      <c r="H25" s="109"/>
      <c r="I25" s="17" t="s">
        <v>10</v>
      </c>
      <c r="J25" s="14"/>
      <c r="K25" s="15"/>
      <c r="L25" s="15"/>
      <c r="M25" s="15"/>
      <c r="N25" s="15"/>
      <c r="O25" s="15"/>
      <c r="P25" s="15"/>
      <c r="Q25" s="15"/>
      <c r="R25" s="11"/>
    </row>
    <row r="26" spans="1:18" s="7" customFormat="1" ht="25.5" customHeight="1" x14ac:dyDescent="0.15">
      <c r="A26" s="11"/>
      <c r="B26" s="110" t="s">
        <v>24</v>
      </c>
      <c r="C26" s="111"/>
      <c r="D26" s="111"/>
      <c r="E26" s="111"/>
      <c r="F26" s="107"/>
      <c r="G26" s="108"/>
      <c r="H26" s="108"/>
      <c r="I26" s="18" t="s">
        <v>11</v>
      </c>
      <c r="J26" s="16"/>
      <c r="K26" s="13"/>
      <c r="L26" s="12"/>
      <c r="M26" s="12"/>
      <c r="N26" s="12"/>
      <c r="O26" s="13"/>
      <c r="P26" s="13"/>
      <c r="Q26" s="13"/>
      <c r="R26" s="11"/>
    </row>
    <row r="27" spans="1:18" s="7" customFormat="1" ht="22.5" customHeight="1" x14ac:dyDescent="0.15">
      <c r="A27" s="11"/>
      <c r="B27" s="102" t="s">
        <v>2</v>
      </c>
      <c r="C27" s="103"/>
      <c r="D27" s="103"/>
      <c r="E27" s="103"/>
      <c r="F27" s="107"/>
      <c r="G27" s="108"/>
      <c r="H27" s="108"/>
      <c r="I27" s="18" t="s">
        <v>11</v>
      </c>
      <c r="J27" s="151" t="s">
        <v>25</v>
      </c>
      <c r="K27" s="152"/>
      <c r="L27" s="152"/>
      <c r="M27" s="153"/>
      <c r="N27" s="19">
        <f>IF(P27=0,0,P27/F26)</f>
        <v>0</v>
      </c>
      <c r="O27" s="18" t="s">
        <v>12</v>
      </c>
      <c r="P27" s="97">
        <f>F27*(1+F25/100)</f>
        <v>0</v>
      </c>
      <c r="Q27" s="98"/>
      <c r="R27" s="18" t="s">
        <v>11</v>
      </c>
    </row>
    <row r="28" spans="1:18" s="8" customFormat="1" ht="22.5" customHeight="1" x14ac:dyDescent="0.15">
      <c r="A28" s="3"/>
      <c r="B28" s="141" t="s">
        <v>3</v>
      </c>
      <c r="C28" s="142"/>
      <c r="D28" s="142"/>
      <c r="E28" s="142"/>
      <c r="F28" s="107"/>
      <c r="G28" s="108"/>
      <c r="H28" s="108"/>
      <c r="I28" s="18" t="s">
        <v>13</v>
      </c>
      <c r="J28" s="57"/>
      <c r="K28" s="58"/>
      <c r="L28" s="59"/>
      <c r="M28" s="60"/>
      <c r="N28" s="60"/>
      <c r="O28" s="58"/>
      <c r="P28" s="58"/>
      <c r="Q28" s="58"/>
      <c r="R28" s="61"/>
    </row>
    <row r="29" spans="1:18" s="7" customFormat="1" ht="22.15" customHeight="1" x14ac:dyDescent="0.15">
      <c r="A29" s="11"/>
      <c r="B29" s="141" t="s">
        <v>16</v>
      </c>
      <c r="C29" s="142"/>
      <c r="D29" s="142"/>
      <c r="E29" s="142"/>
      <c r="F29" s="20" t="s">
        <v>23</v>
      </c>
      <c r="G29" s="21"/>
      <c r="H29" s="21"/>
      <c r="I29" s="21"/>
      <c r="J29" s="21"/>
      <c r="K29" s="148">
        <f>IF(N29=0,0,N29/F26)</f>
        <v>0</v>
      </c>
      <c r="L29" s="149"/>
      <c r="M29" s="24" t="s">
        <v>12</v>
      </c>
      <c r="N29" s="148">
        <f>F28*P27</f>
        <v>0</v>
      </c>
      <c r="O29" s="150"/>
      <c r="P29" s="150"/>
      <c r="Q29" s="149"/>
      <c r="R29" s="27" t="s">
        <v>11</v>
      </c>
    </row>
    <row r="30" spans="1:18" s="7" customFormat="1" ht="22.15" customHeight="1" x14ac:dyDescent="0.15">
      <c r="A30" s="11"/>
      <c r="B30" s="95" t="s">
        <v>17</v>
      </c>
      <c r="C30" s="96"/>
      <c r="D30" s="96"/>
      <c r="E30" s="96"/>
      <c r="F30" s="22" t="s">
        <v>14</v>
      </c>
      <c r="G30" s="112" t="s">
        <v>21</v>
      </c>
      <c r="H30" s="113"/>
      <c r="I30" s="113"/>
      <c r="J30" s="114"/>
      <c r="K30" s="115">
        <f>IF(N30=0,0,N30/F26)</f>
        <v>0</v>
      </c>
      <c r="L30" s="116"/>
      <c r="M30" s="25" t="s">
        <v>12</v>
      </c>
      <c r="N30" s="115">
        <f>F28*F27*F25/100</f>
        <v>0</v>
      </c>
      <c r="O30" s="117"/>
      <c r="P30" s="117"/>
      <c r="Q30" s="116"/>
      <c r="R30" s="28" t="s">
        <v>11</v>
      </c>
    </row>
    <row r="31" spans="1:18" s="7" customFormat="1" ht="22.15" customHeight="1" x14ac:dyDescent="0.15">
      <c r="A31" s="11"/>
      <c r="B31" s="90"/>
      <c r="C31" s="91"/>
      <c r="D31" s="91"/>
      <c r="E31" s="91"/>
      <c r="F31" s="23" t="s">
        <v>14</v>
      </c>
      <c r="G31" s="118" t="s">
        <v>22</v>
      </c>
      <c r="H31" s="119"/>
      <c r="I31" s="119"/>
      <c r="J31" s="120"/>
      <c r="K31" s="92">
        <f>IF(N31=0,0,N31/F26)</f>
        <v>0</v>
      </c>
      <c r="L31" s="93"/>
      <c r="M31" s="26" t="s">
        <v>12</v>
      </c>
      <c r="N31" s="92">
        <f>F27*F28</f>
        <v>0</v>
      </c>
      <c r="O31" s="94"/>
      <c r="P31" s="94"/>
      <c r="Q31" s="93"/>
      <c r="R31" s="29" t="s">
        <v>11</v>
      </c>
    </row>
    <row r="32" spans="1:18" s="8" customFormat="1" ht="15" customHeight="1" x14ac:dyDescent="0.15">
      <c r="A32" s="3"/>
      <c r="B32" s="52" t="s">
        <v>35</v>
      </c>
      <c r="C32" s="45"/>
      <c r="D32" s="45"/>
      <c r="E32" s="45"/>
      <c r="F32" s="45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3"/>
      <c r="R32" s="3"/>
    </row>
    <row r="33" spans="1:19" s="7" customFormat="1" ht="24.95" customHeight="1" x14ac:dyDescent="0.15">
      <c r="A33" s="11"/>
      <c r="B33" s="102" t="s">
        <v>18</v>
      </c>
      <c r="C33" s="103"/>
      <c r="D33" s="103"/>
      <c r="E33" s="103"/>
      <c r="F33" s="104"/>
      <c r="G33" s="105"/>
      <c r="H33" s="54" t="s">
        <v>12</v>
      </c>
      <c r="I33" s="100" t="str">
        <f>IF(F33="","",F33*F26)</f>
        <v/>
      </c>
      <c r="J33" s="101"/>
      <c r="K33" s="18" t="s">
        <v>26</v>
      </c>
      <c r="L33" s="53" t="s">
        <v>20</v>
      </c>
      <c r="M33" s="97">
        <f>IF(F33="",0,F33/(1+(F25/100))*(F25/100))</f>
        <v>0</v>
      </c>
      <c r="N33" s="98"/>
      <c r="O33" s="18" t="s">
        <v>12</v>
      </c>
      <c r="P33" s="97">
        <f>IF(M33="",0,M33*F26)</f>
        <v>0</v>
      </c>
      <c r="Q33" s="98"/>
      <c r="R33" s="18" t="s">
        <v>11</v>
      </c>
    </row>
    <row r="34" spans="1:19" s="7" customFormat="1" ht="24.95" customHeight="1" x14ac:dyDescent="0.15">
      <c r="A34" s="11"/>
      <c r="B34" s="102" t="s">
        <v>19</v>
      </c>
      <c r="C34" s="103"/>
      <c r="D34" s="103"/>
      <c r="E34" s="103"/>
      <c r="F34" s="104"/>
      <c r="G34" s="105"/>
      <c r="H34" s="54" t="s">
        <v>12</v>
      </c>
      <c r="I34" s="100" t="str">
        <f>IF(F34="","",F34*F26)</f>
        <v/>
      </c>
      <c r="J34" s="101"/>
      <c r="K34" s="18" t="s">
        <v>27</v>
      </c>
      <c r="L34" s="53" t="s">
        <v>20</v>
      </c>
      <c r="M34" s="154">
        <f>IFERROR(P34/F26,0)</f>
        <v>0</v>
      </c>
      <c r="N34" s="155"/>
      <c r="O34" s="18" t="s">
        <v>12</v>
      </c>
      <c r="P34" s="97">
        <f>IF(P33="",0,P33*N35)</f>
        <v>0</v>
      </c>
      <c r="Q34" s="98"/>
      <c r="R34" s="18" t="s">
        <v>11</v>
      </c>
    </row>
    <row r="35" spans="1:19" s="7" customFormat="1" ht="15" customHeight="1" x14ac:dyDescent="0.15">
      <c r="A35" s="11"/>
      <c r="B35" s="30"/>
      <c r="C35" s="30"/>
      <c r="D35" s="30"/>
      <c r="E35" s="30"/>
      <c r="F35" s="31"/>
      <c r="G35" s="31"/>
      <c r="H35" s="32"/>
      <c r="I35" s="31"/>
      <c r="J35" s="137" t="s">
        <v>31</v>
      </c>
      <c r="K35" s="138"/>
      <c r="L35" s="138"/>
      <c r="M35" s="138"/>
      <c r="N35" s="99">
        <f>IFERROR(IF(I33=0,0,ROUNDDOWN(I34/I33,4)),0)</f>
        <v>0</v>
      </c>
      <c r="O35" s="99"/>
      <c r="P35" s="33"/>
      <c r="Q35" s="33"/>
      <c r="R35" s="34"/>
    </row>
    <row r="36" spans="1:19" s="7" customFormat="1" ht="21.6" customHeight="1" x14ac:dyDescent="0.15">
      <c r="A36" s="11"/>
      <c r="B36" s="102" t="s">
        <v>28</v>
      </c>
      <c r="C36" s="103"/>
      <c r="D36" s="103"/>
      <c r="E36" s="103"/>
      <c r="F36" s="103"/>
      <c r="G36" s="131"/>
      <c r="H36" s="132"/>
      <c r="I36" s="133"/>
      <c r="J36" s="35" t="s">
        <v>1</v>
      </c>
      <c r="K36" s="134"/>
      <c r="L36" s="135"/>
      <c r="M36" s="136"/>
      <c r="N36" s="36"/>
      <c r="O36" s="37"/>
      <c r="P36" s="38"/>
      <c r="Q36" s="38"/>
      <c r="R36" s="38"/>
    </row>
    <row r="37" spans="1:19" s="7" customFormat="1" ht="21.6" customHeight="1" x14ac:dyDescent="0.15">
      <c r="A37" s="11"/>
      <c r="B37" s="102" t="s">
        <v>29</v>
      </c>
      <c r="C37" s="103"/>
      <c r="D37" s="103"/>
      <c r="E37" s="103"/>
      <c r="F37" s="103"/>
      <c r="G37" s="131"/>
      <c r="H37" s="132"/>
      <c r="I37" s="133"/>
      <c r="J37" s="35" t="s">
        <v>1</v>
      </c>
      <c r="K37" s="134"/>
      <c r="L37" s="135"/>
      <c r="M37" s="136"/>
      <c r="N37" s="36"/>
      <c r="O37" s="37"/>
      <c r="P37" s="38"/>
      <c r="Q37" s="38"/>
      <c r="R37" s="38"/>
    </row>
    <row r="38" spans="1:19" s="8" customFormat="1" ht="21.6" customHeight="1" x14ac:dyDescent="0.15">
      <c r="A38" s="3"/>
      <c r="B38" s="102" t="s">
        <v>0</v>
      </c>
      <c r="C38" s="103"/>
      <c r="D38" s="103"/>
      <c r="E38" s="103"/>
      <c r="F38" s="103"/>
      <c r="G38" s="127"/>
      <c r="H38" s="128"/>
      <c r="I38" s="128"/>
      <c r="J38" s="17" t="s">
        <v>15</v>
      </c>
      <c r="K38" s="39"/>
      <c r="L38" s="40"/>
      <c r="M38" s="40"/>
      <c r="N38" s="40"/>
      <c r="O38" s="40"/>
      <c r="P38" s="40"/>
      <c r="Q38" s="40"/>
      <c r="R38" s="40"/>
    </row>
    <row r="39" spans="1:19" s="8" customFormat="1" ht="9" customHeight="1" x14ac:dyDescent="0.15">
      <c r="A39" s="3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40"/>
      <c r="M39" s="40"/>
      <c r="N39" s="40"/>
      <c r="O39" s="40"/>
      <c r="P39" s="40"/>
      <c r="Q39" s="40"/>
      <c r="R39" s="40"/>
    </row>
    <row r="40" spans="1:19" s="7" customFormat="1" ht="15" customHeight="1" x14ac:dyDescent="0.15">
      <c r="A40" s="139" t="s">
        <v>51</v>
      </c>
      <c r="B40" s="139"/>
      <c r="C40" s="139"/>
      <c r="D40" s="139"/>
      <c r="E40" s="139"/>
      <c r="F40" s="139"/>
      <c r="G40" s="139"/>
      <c r="H40" s="56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49"/>
    </row>
    <row r="41" spans="1:19" s="3" customFormat="1" ht="28.15" customHeight="1" x14ac:dyDescent="0.15">
      <c r="B41" s="169" t="s">
        <v>37</v>
      </c>
      <c r="C41" s="170"/>
      <c r="D41" s="170"/>
      <c r="E41" s="170"/>
      <c r="F41" s="171"/>
      <c r="G41" s="122" t="s">
        <v>4</v>
      </c>
      <c r="H41" s="122"/>
      <c r="I41" s="122"/>
      <c r="J41" s="122" t="s">
        <v>5</v>
      </c>
      <c r="K41" s="122"/>
      <c r="L41" s="122"/>
      <c r="M41" s="122" t="s">
        <v>6</v>
      </c>
      <c r="N41" s="122"/>
      <c r="O41" s="122"/>
      <c r="P41" s="122" t="s">
        <v>7</v>
      </c>
      <c r="Q41" s="122"/>
      <c r="R41" s="122"/>
    </row>
    <row r="42" spans="1:19" s="3" customFormat="1" ht="28.15" customHeight="1" x14ac:dyDescent="0.15">
      <c r="B42" s="172"/>
      <c r="C42" s="173"/>
      <c r="D42" s="173"/>
      <c r="E42" s="173"/>
      <c r="F42" s="174"/>
      <c r="G42" s="165" t="s">
        <v>66</v>
      </c>
      <c r="H42" s="165"/>
      <c r="I42" s="165"/>
      <c r="J42" s="166" t="s">
        <v>44</v>
      </c>
      <c r="K42" s="167"/>
      <c r="L42" s="168"/>
      <c r="M42" s="122" t="s">
        <v>36</v>
      </c>
      <c r="N42" s="122"/>
      <c r="O42" s="122"/>
      <c r="P42" s="122"/>
      <c r="Q42" s="122"/>
      <c r="R42" s="122"/>
    </row>
    <row r="43" spans="1:19" s="3" customFormat="1" ht="15" customHeight="1" x14ac:dyDescent="0.15">
      <c r="B43" s="20" t="s">
        <v>30</v>
      </c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2"/>
    </row>
    <row r="44" spans="1:19" s="3" customFormat="1" ht="24.75" customHeight="1" x14ac:dyDescent="0.15">
      <c r="B44" s="124"/>
      <c r="C44" s="125"/>
      <c r="D44" s="125"/>
      <c r="E44" s="125"/>
      <c r="F44" s="125"/>
      <c r="G44" s="125"/>
      <c r="H44" s="125"/>
      <c r="I44" s="125"/>
      <c r="J44" s="125"/>
      <c r="K44" s="125"/>
      <c r="L44" s="125"/>
      <c r="M44" s="125"/>
      <c r="N44" s="125"/>
      <c r="O44" s="125"/>
      <c r="P44" s="125"/>
      <c r="Q44" s="125"/>
      <c r="R44" s="126"/>
    </row>
    <row r="45" spans="1:19" s="3" customFormat="1" ht="6" customHeight="1" x14ac:dyDescent="0.1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</row>
    <row r="46" spans="1:19" s="3" customFormat="1" ht="15" customHeight="1" x14ac:dyDescent="0.15">
      <c r="A46" s="44" t="s">
        <v>62</v>
      </c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</row>
    <row r="47" spans="1:19" s="3" customFormat="1" ht="24" customHeight="1" x14ac:dyDescent="0.15">
      <c r="B47" s="156" t="s">
        <v>38</v>
      </c>
      <c r="C47" s="157"/>
      <c r="D47" s="157"/>
      <c r="E47" s="157"/>
      <c r="F47" s="158"/>
      <c r="G47" s="88" t="s">
        <v>41</v>
      </c>
      <c r="H47" s="89"/>
      <c r="I47" s="89"/>
      <c r="J47" s="89"/>
      <c r="K47" s="175" t="s">
        <v>49</v>
      </c>
      <c r="L47" s="176"/>
      <c r="M47" s="176"/>
      <c r="N47" s="176"/>
      <c r="O47" s="176"/>
      <c r="P47" s="176"/>
      <c r="Q47" s="176"/>
      <c r="R47" s="177"/>
    </row>
    <row r="48" spans="1:19" s="3" customFormat="1" ht="24" customHeight="1" x14ac:dyDescent="0.15">
      <c r="B48" s="159"/>
      <c r="C48" s="160"/>
      <c r="D48" s="160"/>
      <c r="E48" s="160"/>
      <c r="F48" s="161"/>
      <c r="G48" s="178" t="s">
        <v>42</v>
      </c>
      <c r="H48" s="179"/>
      <c r="I48" s="179"/>
      <c r="J48" s="179"/>
      <c r="K48" s="182"/>
      <c r="L48" s="183"/>
      <c r="M48" s="183"/>
      <c r="N48" s="183"/>
      <c r="O48" s="183"/>
      <c r="P48" s="183"/>
      <c r="Q48" s="183"/>
      <c r="R48" s="184"/>
    </row>
    <row r="49" spans="1:18" s="3" customFormat="1" ht="24" customHeight="1" x14ac:dyDescent="0.15">
      <c r="B49" s="162"/>
      <c r="C49" s="163"/>
      <c r="D49" s="163"/>
      <c r="E49" s="163"/>
      <c r="F49" s="164"/>
      <c r="G49" s="180" t="s">
        <v>43</v>
      </c>
      <c r="H49" s="181"/>
      <c r="I49" s="181"/>
      <c r="J49" s="181"/>
      <c r="K49" s="185"/>
      <c r="L49" s="186"/>
      <c r="M49" s="186"/>
      <c r="N49" s="186"/>
      <c r="O49" s="186"/>
      <c r="P49" s="186"/>
      <c r="Q49" s="186"/>
      <c r="R49" s="187"/>
    </row>
    <row r="50" spans="1:18" s="3" customFormat="1" ht="24" customHeight="1" x14ac:dyDescent="0.15">
      <c r="B50" s="156" t="s">
        <v>39</v>
      </c>
      <c r="C50" s="157"/>
      <c r="D50" s="157"/>
      <c r="E50" s="157"/>
      <c r="F50" s="158"/>
      <c r="G50" s="88" t="s">
        <v>41</v>
      </c>
      <c r="H50" s="89"/>
      <c r="I50" s="89"/>
      <c r="J50" s="89"/>
      <c r="K50" s="175" t="s">
        <v>49</v>
      </c>
      <c r="L50" s="176"/>
      <c r="M50" s="176"/>
      <c r="N50" s="176"/>
      <c r="O50" s="176"/>
      <c r="P50" s="176"/>
      <c r="Q50" s="176"/>
      <c r="R50" s="177"/>
    </row>
    <row r="51" spans="1:18" s="3" customFormat="1" ht="24" customHeight="1" x14ac:dyDescent="0.15">
      <c r="B51" s="159"/>
      <c r="C51" s="160"/>
      <c r="D51" s="160"/>
      <c r="E51" s="160"/>
      <c r="F51" s="161"/>
      <c r="G51" s="178" t="s">
        <v>42</v>
      </c>
      <c r="H51" s="179"/>
      <c r="I51" s="179"/>
      <c r="J51" s="179"/>
      <c r="K51" s="182"/>
      <c r="L51" s="183"/>
      <c r="M51" s="183"/>
      <c r="N51" s="183"/>
      <c r="O51" s="183"/>
      <c r="P51" s="183"/>
      <c r="Q51" s="183"/>
      <c r="R51" s="184"/>
    </row>
    <row r="52" spans="1:18" s="3" customFormat="1" ht="24" customHeight="1" x14ac:dyDescent="0.15">
      <c r="B52" s="162"/>
      <c r="C52" s="163"/>
      <c r="D52" s="163"/>
      <c r="E52" s="163"/>
      <c r="F52" s="164"/>
      <c r="G52" s="180" t="s">
        <v>43</v>
      </c>
      <c r="H52" s="181"/>
      <c r="I52" s="181"/>
      <c r="J52" s="181"/>
      <c r="K52" s="185"/>
      <c r="L52" s="186"/>
      <c r="M52" s="186"/>
      <c r="N52" s="186"/>
      <c r="O52" s="186"/>
      <c r="P52" s="186"/>
      <c r="Q52" s="186"/>
      <c r="R52" s="187"/>
    </row>
    <row r="53" spans="1:18" s="3" customFormat="1" ht="24" customHeight="1" x14ac:dyDescent="0.15">
      <c r="B53" s="156" t="s">
        <v>40</v>
      </c>
      <c r="C53" s="157"/>
      <c r="D53" s="157"/>
      <c r="E53" s="157"/>
      <c r="F53" s="157"/>
      <c r="G53" s="88" t="s">
        <v>41</v>
      </c>
      <c r="H53" s="89"/>
      <c r="I53" s="89"/>
      <c r="J53" s="89"/>
      <c r="K53" s="175" t="s">
        <v>49</v>
      </c>
      <c r="L53" s="176"/>
      <c r="M53" s="176"/>
      <c r="N53" s="176"/>
      <c r="O53" s="176"/>
      <c r="P53" s="176"/>
      <c r="Q53" s="176"/>
      <c r="R53" s="177"/>
    </row>
    <row r="54" spans="1:18" s="3" customFormat="1" ht="24" customHeight="1" x14ac:dyDescent="0.15">
      <c r="B54" s="159"/>
      <c r="C54" s="160"/>
      <c r="D54" s="160"/>
      <c r="E54" s="160"/>
      <c r="F54" s="160"/>
      <c r="G54" s="178" t="s">
        <v>42</v>
      </c>
      <c r="H54" s="179"/>
      <c r="I54" s="179"/>
      <c r="J54" s="179"/>
      <c r="K54" s="182"/>
      <c r="L54" s="183"/>
      <c r="M54" s="183"/>
      <c r="N54" s="183"/>
      <c r="O54" s="183"/>
      <c r="P54" s="183"/>
      <c r="Q54" s="183"/>
      <c r="R54" s="184"/>
    </row>
    <row r="55" spans="1:18" s="3" customFormat="1" ht="24" customHeight="1" x14ac:dyDescent="0.15">
      <c r="B55" s="162"/>
      <c r="C55" s="163"/>
      <c r="D55" s="163"/>
      <c r="E55" s="163"/>
      <c r="F55" s="163"/>
      <c r="G55" s="180" t="s">
        <v>43</v>
      </c>
      <c r="H55" s="181"/>
      <c r="I55" s="181"/>
      <c r="J55" s="181"/>
      <c r="K55" s="185"/>
      <c r="L55" s="186"/>
      <c r="M55" s="186"/>
      <c r="N55" s="186"/>
      <c r="O55" s="186"/>
      <c r="P55" s="186"/>
      <c r="Q55" s="186"/>
      <c r="R55" s="187"/>
    </row>
    <row r="56" spans="1:18" s="3" customFormat="1" ht="6" customHeight="1" x14ac:dyDescent="0.15"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</row>
    <row r="57" spans="1:18" ht="6.6" customHeight="1" x14ac:dyDescent="0.15"/>
    <row r="58" spans="1:18" ht="18" customHeight="1" x14ac:dyDescent="0.15">
      <c r="A58" s="6" t="s">
        <v>63</v>
      </c>
    </row>
    <row r="59" spans="1:18" ht="22.5" customHeight="1" x14ac:dyDescent="0.15">
      <c r="B59" s="121"/>
      <c r="C59" s="121"/>
      <c r="D59" s="121"/>
      <c r="E59" s="121"/>
      <c r="F59" s="121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</row>
    <row r="60" spans="1:18" ht="22.5" customHeight="1" x14ac:dyDescent="0.15"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</row>
    <row r="61" spans="1:18" ht="22.5" customHeight="1" x14ac:dyDescent="0.15"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</row>
    <row r="64" spans="1:18" ht="25.5" customHeight="1" x14ac:dyDescent="0.15"/>
  </sheetData>
  <mergeCells count="123">
    <mergeCell ref="B53:F55"/>
    <mergeCell ref="G51:J51"/>
    <mergeCell ref="K51:R52"/>
    <mergeCell ref="G52:J52"/>
    <mergeCell ref="G53:J53"/>
    <mergeCell ref="K53:R53"/>
    <mergeCell ref="G54:J54"/>
    <mergeCell ref="K54:R55"/>
    <mergeCell ref="G55:J55"/>
    <mergeCell ref="B47:F49"/>
    <mergeCell ref="G42:I42"/>
    <mergeCell ref="J42:L42"/>
    <mergeCell ref="M42:O42"/>
    <mergeCell ref="P42:R42"/>
    <mergeCell ref="B41:F42"/>
    <mergeCell ref="G50:J50"/>
    <mergeCell ref="K50:R50"/>
    <mergeCell ref="B50:F52"/>
    <mergeCell ref="G48:J48"/>
    <mergeCell ref="G49:J49"/>
    <mergeCell ref="K47:R47"/>
    <mergeCell ref="K48:R49"/>
    <mergeCell ref="B37:F37"/>
    <mergeCell ref="G37:I37"/>
    <mergeCell ref="K37:M37"/>
    <mergeCell ref="B38:F38"/>
    <mergeCell ref="G38:I38"/>
    <mergeCell ref="J35:M35"/>
    <mergeCell ref="N35:O35"/>
    <mergeCell ref="B36:F36"/>
    <mergeCell ref="G36:I36"/>
    <mergeCell ref="K36:M36"/>
    <mergeCell ref="B34:E34"/>
    <mergeCell ref="F34:G34"/>
    <mergeCell ref="I34:J34"/>
    <mergeCell ref="M34:N34"/>
    <mergeCell ref="P34:Q34"/>
    <mergeCell ref="B33:E33"/>
    <mergeCell ref="F33:G33"/>
    <mergeCell ref="I33:J33"/>
    <mergeCell ref="M33:N33"/>
    <mergeCell ref="P33:Q33"/>
    <mergeCell ref="K31:L31"/>
    <mergeCell ref="N31:Q31"/>
    <mergeCell ref="J27:M27"/>
    <mergeCell ref="P27:Q27"/>
    <mergeCell ref="B28:E28"/>
    <mergeCell ref="F28:H28"/>
    <mergeCell ref="B29:E29"/>
    <mergeCell ref="K29:L29"/>
    <mergeCell ref="N29:Q29"/>
    <mergeCell ref="B27:E27"/>
    <mergeCell ref="F27:H27"/>
    <mergeCell ref="B4:E4"/>
    <mergeCell ref="F4:H4"/>
    <mergeCell ref="I4:K4"/>
    <mergeCell ref="G12:J12"/>
    <mergeCell ref="G13:J13"/>
    <mergeCell ref="B16:E16"/>
    <mergeCell ref="G19:I19"/>
    <mergeCell ref="K19:M19"/>
    <mergeCell ref="B7:E7"/>
    <mergeCell ref="B8:E8"/>
    <mergeCell ref="F8:H8"/>
    <mergeCell ref="F7:H7"/>
    <mergeCell ref="M16:N16"/>
    <mergeCell ref="B11:E11"/>
    <mergeCell ref="K11:L11"/>
    <mergeCell ref="N11:Q11"/>
    <mergeCell ref="F10:H10"/>
    <mergeCell ref="F9:H9"/>
    <mergeCell ref="B9:E9"/>
    <mergeCell ref="J9:M9"/>
    <mergeCell ref="K12:L12"/>
    <mergeCell ref="M15:N15"/>
    <mergeCell ref="B59:R61"/>
    <mergeCell ref="P41:R41"/>
    <mergeCell ref="A1:R1"/>
    <mergeCell ref="B44:R44"/>
    <mergeCell ref="G41:I41"/>
    <mergeCell ref="J41:L41"/>
    <mergeCell ref="M41:O41"/>
    <mergeCell ref="B20:F20"/>
    <mergeCell ref="G20:I20"/>
    <mergeCell ref="B21:F21"/>
    <mergeCell ref="G21:R21"/>
    <mergeCell ref="F15:G15"/>
    <mergeCell ref="B18:F18"/>
    <mergeCell ref="G18:I18"/>
    <mergeCell ref="K18:M18"/>
    <mergeCell ref="B19:F19"/>
    <mergeCell ref="N12:Q12"/>
    <mergeCell ref="J17:M17"/>
    <mergeCell ref="A40:G40"/>
    <mergeCell ref="A3:I3"/>
    <mergeCell ref="P9:Q9"/>
    <mergeCell ref="B10:E10"/>
    <mergeCell ref="B24:E24"/>
    <mergeCell ref="F24:H24"/>
    <mergeCell ref="I24:K24"/>
    <mergeCell ref="L24:N24"/>
    <mergeCell ref="G47:J47"/>
    <mergeCell ref="B13:E13"/>
    <mergeCell ref="K13:L13"/>
    <mergeCell ref="N13:Q13"/>
    <mergeCell ref="B12:E12"/>
    <mergeCell ref="P16:Q16"/>
    <mergeCell ref="N17:O17"/>
    <mergeCell ref="P15:Q15"/>
    <mergeCell ref="I15:J15"/>
    <mergeCell ref="I16:J16"/>
    <mergeCell ref="B15:E15"/>
    <mergeCell ref="F16:G16"/>
    <mergeCell ref="B25:E25"/>
    <mergeCell ref="F25:H25"/>
    <mergeCell ref="B26:E26"/>
    <mergeCell ref="F26:H26"/>
    <mergeCell ref="B30:E30"/>
    <mergeCell ref="G30:J30"/>
    <mergeCell ref="K30:L30"/>
    <mergeCell ref="N30:Q30"/>
    <mergeCell ref="B31:E31"/>
    <mergeCell ref="G31:J31"/>
  </mergeCells>
  <phoneticPr fontId="3"/>
  <conditionalFormatting sqref="B47 K47">
    <cfRule type="containsBlanks" dxfId="11" priority="18">
      <formula>LEN(TRIM(B47))=0</formula>
    </cfRule>
  </conditionalFormatting>
  <conditionalFormatting sqref="F7:H10 F15:G16 K18:M19 G18:I20 G21:R21 B44:R44 B59:R61">
    <cfRule type="containsBlanks" dxfId="10" priority="21">
      <formula>LEN(TRIM(B7))=0</formula>
    </cfRule>
  </conditionalFormatting>
  <conditionalFormatting sqref="F25:H28 F33:G34">
    <cfRule type="containsBlanks" dxfId="9" priority="17">
      <formula>LEN(TRIM(F25))=0</formula>
    </cfRule>
  </conditionalFormatting>
  <conditionalFormatting sqref="K36:M37 G36:I38">
    <cfRule type="containsBlanks" dxfId="8" priority="16">
      <formula>LEN(TRIM(G36))=0</formula>
    </cfRule>
  </conditionalFormatting>
  <conditionalFormatting sqref="B50">
    <cfRule type="containsBlanks" dxfId="7" priority="15">
      <formula>LEN(TRIM(B50))=0</formula>
    </cfRule>
  </conditionalFormatting>
  <conditionalFormatting sqref="B53">
    <cfRule type="containsBlanks" dxfId="6" priority="14">
      <formula>LEN(TRIM(B53))=0</formula>
    </cfRule>
  </conditionalFormatting>
  <conditionalFormatting sqref="K48">
    <cfRule type="containsBlanks" dxfId="5" priority="6">
      <formula>LEN(TRIM(K48))=0</formula>
    </cfRule>
  </conditionalFormatting>
  <conditionalFormatting sqref="K51">
    <cfRule type="containsBlanks" dxfId="4" priority="4">
      <formula>LEN(TRIM(K51))=0</formula>
    </cfRule>
  </conditionalFormatting>
  <conditionalFormatting sqref="L24:N24">
    <cfRule type="containsBlanks" dxfId="3" priority="9">
      <formula>LEN(TRIM(L24))=0</formula>
    </cfRule>
  </conditionalFormatting>
  <conditionalFormatting sqref="K53">
    <cfRule type="containsBlanks" dxfId="2" priority="3">
      <formula>LEN(TRIM(K53))=0</formula>
    </cfRule>
  </conditionalFormatting>
  <conditionalFormatting sqref="K50">
    <cfRule type="containsBlanks" dxfId="1" priority="5">
      <formula>LEN(TRIM(K50))=0</formula>
    </cfRule>
  </conditionalFormatting>
  <conditionalFormatting sqref="K54">
    <cfRule type="containsBlanks" dxfId="0" priority="2">
      <formula>LEN(TRIM(K54))=0</formula>
    </cfRule>
  </conditionalFormatting>
  <printOptions horizontalCentered="1"/>
  <pageMargins left="0.74803149606299213" right="0.43307086614173229" top="0.98425196850393704" bottom="0.59055118110236227" header="0.51181102362204722" footer="0.51181102362204722"/>
  <pageSetup paperSize="9" scale="95" fitToHeight="2" orientation="portrait" r:id="rId1"/>
  <headerFooter alignWithMargins="0"/>
  <rowBreaks count="1" manualBreakCount="1">
    <brk id="39" max="17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203" r:id="rId4" name="Check Box 11">
              <controlPr defaultSize="0" autoFill="0" autoLine="0" autoPict="0">
                <anchor moveWithCells="1">
                  <from>
                    <xdr:col>5</xdr:col>
                    <xdr:colOff>104775</xdr:colOff>
                    <xdr:row>2</xdr:row>
                    <xdr:rowOff>171450</xdr:rowOff>
                  </from>
                  <to>
                    <xdr:col>6</xdr:col>
                    <xdr:colOff>19050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4" r:id="rId5" name="Check Box 12">
              <controlPr defaultSize="0" autoFill="0" autoLine="0" autoPict="0">
                <anchor moveWithCells="1">
                  <from>
                    <xdr:col>8</xdr:col>
                    <xdr:colOff>66675</xdr:colOff>
                    <xdr:row>2</xdr:row>
                    <xdr:rowOff>171450</xdr:rowOff>
                  </from>
                  <to>
                    <xdr:col>8</xdr:col>
                    <xdr:colOff>323850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2">
              <controlPr defaultSize="0" autoFill="0" autoLine="0" autoPict="0">
                <anchor moveWithCells="1">
                  <from>
                    <xdr:col>9</xdr:col>
                    <xdr:colOff>57150</xdr:colOff>
                    <xdr:row>40</xdr:row>
                    <xdr:rowOff>19050</xdr:rowOff>
                  </from>
                  <to>
                    <xdr:col>9</xdr:col>
                    <xdr:colOff>314325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3">
              <controlPr defaultSize="0" autoFill="0" autoLine="0" autoPict="0">
                <anchor moveWithCells="1">
                  <from>
                    <xdr:col>12</xdr:col>
                    <xdr:colOff>57150</xdr:colOff>
                    <xdr:row>40</xdr:row>
                    <xdr:rowOff>19050</xdr:rowOff>
                  </from>
                  <to>
                    <xdr:col>12</xdr:col>
                    <xdr:colOff>323850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4">
              <controlPr defaultSize="0" autoFill="0" autoLine="0" autoPict="0">
                <anchor moveWithCells="1">
                  <from>
                    <xdr:col>15</xdr:col>
                    <xdr:colOff>95250</xdr:colOff>
                    <xdr:row>40</xdr:row>
                    <xdr:rowOff>19050</xdr:rowOff>
                  </from>
                  <to>
                    <xdr:col>15</xdr:col>
                    <xdr:colOff>333375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0" r:id="rId9" name="Check Box 48">
              <controlPr defaultSize="0" autoFill="0" autoLine="0" autoPict="0">
                <anchor moveWithCells="1">
                  <from>
                    <xdr:col>12</xdr:col>
                    <xdr:colOff>57150</xdr:colOff>
                    <xdr:row>41</xdr:row>
                    <xdr:rowOff>19050</xdr:rowOff>
                  </from>
                  <to>
                    <xdr:col>12</xdr:col>
                    <xdr:colOff>323850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1" r:id="rId10" name="Check Box 49">
              <controlPr defaultSize="0" autoFill="0" autoLine="0" autoPict="0">
                <anchor moveWithCells="1">
                  <from>
                    <xdr:col>15</xdr:col>
                    <xdr:colOff>95250</xdr:colOff>
                    <xdr:row>41</xdr:row>
                    <xdr:rowOff>19050</xdr:rowOff>
                  </from>
                  <to>
                    <xdr:col>15</xdr:col>
                    <xdr:colOff>333375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11" name="Check Box 1">
              <controlPr defaultSize="0" autoFill="0" autoLine="0" autoPict="0">
                <anchor moveWithCells="1">
                  <from>
                    <xdr:col>6</xdr:col>
                    <xdr:colOff>95250</xdr:colOff>
                    <xdr:row>40</xdr:row>
                    <xdr:rowOff>28575</xdr:rowOff>
                  </from>
                  <to>
                    <xdr:col>7</xdr:col>
                    <xdr:colOff>9525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9" r:id="rId12" name="Check Box 47">
              <controlPr defaultSize="0" autoFill="0" autoLine="0" autoPict="0">
                <anchor moveWithCells="1">
                  <from>
                    <xdr:col>9</xdr:col>
                    <xdr:colOff>57150</xdr:colOff>
                    <xdr:row>41</xdr:row>
                    <xdr:rowOff>19050</xdr:rowOff>
                  </from>
                  <to>
                    <xdr:col>9</xdr:col>
                    <xdr:colOff>314325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7" r:id="rId13" name="Check Box 75">
              <controlPr defaultSize="0" autoFill="0" autoLine="0" autoPict="0">
                <anchor moveWithCells="1">
                  <from>
                    <xdr:col>12</xdr:col>
                    <xdr:colOff>57150</xdr:colOff>
                    <xdr:row>41</xdr:row>
                    <xdr:rowOff>19050</xdr:rowOff>
                  </from>
                  <to>
                    <xdr:col>12</xdr:col>
                    <xdr:colOff>314325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38" r:id="rId14" name="Check Box 46">
              <controlPr defaultSize="0" autoFill="0" autoLine="0" autoPict="0">
                <anchor moveWithCells="1">
                  <from>
                    <xdr:col>6</xdr:col>
                    <xdr:colOff>95250</xdr:colOff>
                    <xdr:row>41</xdr:row>
                    <xdr:rowOff>28575</xdr:rowOff>
                  </from>
                  <to>
                    <xdr:col>7</xdr:col>
                    <xdr:colOff>9525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8" r:id="rId15" name="Check Box 76">
              <controlPr defaultSize="0" autoFill="0" autoLine="0" autoPict="0">
                <anchor moveWithCells="1">
                  <from>
                    <xdr:col>5</xdr:col>
                    <xdr:colOff>104775</xdr:colOff>
                    <xdr:row>23</xdr:row>
                    <xdr:rowOff>47625</xdr:rowOff>
                  </from>
                  <to>
                    <xdr:col>6</xdr:col>
                    <xdr:colOff>9525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69" r:id="rId16" name="Check Box 77">
              <controlPr defaultSize="0" autoFill="0" autoLine="0" autoPict="0">
                <anchor moveWithCells="1">
                  <from>
                    <xdr:col>8</xdr:col>
                    <xdr:colOff>76200</xdr:colOff>
                    <xdr:row>23</xdr:row>
                    <xdr:rowOff>38100</xdr:rowOff>
                  </from>
                  <to>
                    <xdr:col>8</xdr:col>
                    <xdr:colOff>333375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4" r:id="rId17" name="Check Box 82">
              <controlPr defaultSize="0" autoFill="0" autoLine="0" autoPict="0">
                <anchor moveWithCells="1">
                  <from>
                    <xdr:col>6</xdr:col>
                    <xdr:colOff>95250</xdr:colOff>
                    <xdr:row>49</xdr:row>
                    <xdr:rowOff>28575</xdr:rowOff>
                  </from>
                  <to>
                    <xdr:col>7</xdr:col>
                    <xdr:colOff>9525</xdr:colOff>
                    <xdr:row>50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5" r:id="rId18" name="Check Box 83">
              <controlPr defaultSize="0" autoFill="0" autoLine="0" autoPict="0">
                <anchor moveWithCells="1">
                  <from>
                    <xdr:col>6</xdr:col>
                    <xdr:colOff>95250</xdr:colOff>
                    <xdr:row>50</xdr:row>
                    <xdr:rowOff>28575</xdr:rowOff>
                  </from>
                  <to>
                    <xdr:col>7</xdr:col>
                    <xdr:colOff>9525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6" r:id="rId19" name="Check Box 84">
              <controlPr defaultSize="0" autoFill="0" autoLine="0" autoPict="0">
                <anchor moveWithCells="1">
                  <from>
                    <xdr:col>6</xdr:col>
                    <xdr:colOff>95250</xdr:colOff>
                    <xdr:row>50</xdr:row>
                    <xdr:rowOff>28575</xdr:rowOff>
                  </from>
                  <to>
                    <xdr:col>7</xdr:col>
                    <xdr:colOff>9525</xdr:colOff>
                    <xdr:row>51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77" r:id="rId20" name="Check Box 85">
              <controlPr defaultSize="0" autoFill="0" autoLine="0" autoPict="0">
                <anchor moveWithCells="1">
                  <from>
                    <xdr:col>6</xdr:col>
                    <xdr:colOff>95250</xdr:colOff>
                    <xdr:row>51</xdr:row>
                    <xdr:rowOff>28575</xdr:rowOff>
                  </from>
                  <to>
                    <xdr:col>7</xdr:col>
                    <xdr:colOff>9525</xdr:colOff>
                    <xdr:row>52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5" r:id="rId21" name="Check Box 53">
              <controlPr defaultSize="0" autoFill="0" autoLine="0" autoPict="0">
                <anchor moveWithCells="1">
                  <from>
                    <xdr:col>6</xdr:col>
                    <xdr:colOff>95250</xdr:colOff>
                    <xdr:row>46</xdr:row>
                    <xdr:rowOff>28575</xdr:rowOff>
                  </from>
                  <to>
                    <xdr:col>7</xdr:col>
                    <xdr:colOff>9525</xdr:colOff>
                    <xdr:row>47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22" name="Check Box 56">
              <controlPr defaultSize="0" autoFill="0" autoLine="0" autoPict="0">
                <anchor moveWithCells="1">
                  <from>
                    <xdr:col>6</xdr:col>
                    <xdr:colOff>95250</xdr:colOff>
                    <xdr:row>47</xdr:row>
                    <xdr:rowOff>28575</xdr:rowOff>
                  </from>
                  <to>
                    <xdr:col>7</xdr:col>
                    <xdr:colOff>9525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3" name="Check Box 59">
              <controlPr defaultSize="0" autoFill="0" autoLine="0" autoPict="0">
                <anchor moveWithCells="1">
                  <from>
                    <xdr:col>6</xdr:col>
                    <xdr:colOff>95250</xdr:colOff>
                    <xdr:row>47</xdr:row>
                    <xdr:rowOff>28575</xdr:rowOff>
                  </from>
                  <to>
                    <xdr:col>7</xdr:col>
                    <xdr:colOff>9525</xdr:colOff>
                    <xdr:row>48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2" r:id="rId24" name="Check Box 60">
              <controlPr defaultSize="0" autoFill="0" autoLine="0" autoPict="0">
                <anchor moveWithCells="1">
                  <from>
                    <xdr:col>6</xdr:col>
                    <xdr:colOff>95250</xdr:colOff>
                    <xdr:row>48</xdr:row>
                    <xdr:rowOff>28575</xdr:rowOff>
                  </from>
                  <to>
                    <xdr:col>7</xdr:col>
                    <xdr:colOff>9525</xdr:colOff>
                    <xdr:row>49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2" r:id="rId25" name="Check Box 90">
              <controlPr defaultSize="0" autoFill="0" autoLine="0" autoPict="0">
                <anchor moveWithCells="1">
                  <from>
                    <xdr:col>6</xdr:col>
                    <xdr:colOff>95250</xdr:colOff>
                    <xdr:row>52</xdr:row>
                    <xdr:rowOff>28575</xdr:rowOff>
                  </from>
                  <to>
                    <xdr:col>7</xdr:col>
                    <xdr:colOff>9525</xdr:colOff>
                    <xdr:row>53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3" r:id="rId26" name="Check Box 91">
              <controlPr defaultSize="0" autoFill="0" autoLine="0" autoPict="0">
                <anchor moveWithCells="1">
                  <from>
                    <xdr:col>6</xdr:col>
                    <xdr:colOff>95250</xdr:colOff>
                    <xdr:row>53</xdr:row>
                    <xdr:rowOff>28575</xdr:rowOff>
                  </from>
                  <to>
                    <xdr:col>7</xdr:col>
                    <xdr:colOff>9525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4" r:id="rId27" name="Check Box 92">
              <controlPr defaultSize="0" autoFill="0" autoLine="0" autoPict="0">
                <anchor moveWithCells="1">
                  <from>
                    <xdr:col>6</xdr:col>
                    <xdr:colOff>95250</xdr:colOff>
                    <xdr:row>53</xdr:row>
                    <xdr:rowOff>28575</xdr:rowOff>
                  </from>
                  <to>
                    <xdr:col>7</xdr:col>
                    <xdr:colOff>9525</xdr:colOff>
                    <xdr:row>54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85" r:id="rId28" name="Check Box 93">
              <controlPr defaultSize="0" autoFill="0" autoLine="0" autoPict="0">
                <anchor moveWithCells="1">
                  <from>
                    <xdr:col>6</xdr:col>
                    <xdr:colOff>95250</xdr:colOff>
                    <xdr:row>54</xdr:row>
                    <xdr:rowOff>28575</xdr:rowOff>
                  </from>
                  <to>
                    <xdr:col>7</xdr:col>
                    <xdr:colOff>9525</xdr:colOff>
                    <xdr:row>55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35278-3E0D-4227-B1F3-B74482684A33}">
  <dimension ref="A1"/>
  <sheetViews>
    <sheetView workbookViewId="0"/>
  </sheetViews>
  <sheetFormatPr defaultRowHeight="13.5" x14ac:dyDescent="0.1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事業実施報告書①</vt:lpstr>
      <vt:lpstr>事業実施報告書②</vt:lpstr>
      <vt:lpstr>Sheet1</vt:lpstr>
      <vt:lpstr>事業実施報告書①!Print_Area</vt:lpstr>
      <vt:lpstr>事業実施報告書②!Print_Area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小坂　友梨恵</cp:lastModifiedBy>
  <cp:lastPrinted>2026-09-03T05:45:05Z</cp:lastPrinted>
  <dcterms:created xsi:type="dcterms:W3CDTF">2018-10-04T04:42:07Z</dcterms:created>
  <dcterms:modified xsi:type="dcterms:W3CDTF">2026-09-07T02:51:08Z</dcterms:modified>
</cp:coreProperties>
</file>