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03 統計担当\61 ホームページ関係\05 統計年報\R5 nenpou\"/>
    </mc:Choice>
  </mc:AlternateContent>
  <bookViews>
    <workbookView xWindow="-15" yWindow="60" windowWidth="9615" windowHeight="8700"/>
  </bookViews>
  <sheets>
    <sheet name="仕切り" sheetId="26" r:id="rId1"/>
    <sheet name="- 171 -" sheetId="11" r:id="rId2"/>
    <sheet name="（使用しない）グラフ" sheetId="30" state="hidden" r:id="rId3"/>
    <sheet name="（使用しない）データ" sheetId="27" state="hidden" r:id="rId4"/>
    <sheet name="- 172 -" sheetId="12" r:id="rId5"/>
    <sheet name="- 173 -" sheetId="17" r:id="rId6"/>
    <sheet name="- 174 - " sheetId="33" r:id="rId7"/>
  </sheets>
  <definedNames>
    <definedName name="_xlnm.Print_Area" localSheetId="5">'- 173 -'!$A$1:$AP$43</definedName>
  </definedNames>
  <calcPr calcId="162913"/>
</workbook>
</file>

<file path=xl/calcChain.xml><?xml version="1.0" encoding="utf-8"?>
<calcChain xmlns="http://schemas.openxmlformats.org/spreadsheetml/2006/main">
  <c r="E39" i="17" l="1"/>
  <c r="E38" i="17"/>
  <c r="F4" i="11"/>
  <c r="E4" i="11"/>
  <c r="G4" i="11"/>
  <c r="H4" i="11"/>
</calcChain>
</file>

<file path=xl/sharedStrings.xml><?xml version="1.0" encoding="utf-8"?>
<sst xmlns="http://schemas.openxmlformats.org/spreadsheetml/2006/main" count="363" uniqueCount="136">
  <si>
    <t>汚職</t>
    <rPh sb="0" eb="2">
      <t>オショク</t>
    </rPh>
    <phoneticPr fontId="3"/>
  </si>
  <si>
    <t>総　数</t>
    <rPh sb="0" eb="1">
      <t>ソウ</t>
    </rPh>
    <rPh sb="2" eb="3">
      <t>スウ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</si>
  <si>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</si>
  <si>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</si>
  <si>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窃盗犯</t>
    <rPh sb="0" eb="2">
      <t>セットウ</t>
    </rPh>
    <rPh sb="2" eb="3">
      <t>ハン</t>
    </rPh>
    <phoneticPr fontId="3"/>
  </si>
  <si>
    <t>知能犯</t>
    <rPh sb="0" eb="3">
      <t>チノウハン</t>
    </rPh>
    <phoneticPr fontId="3"/>
  </si>
  <si>
    <t>風俗犯</t>
    <rPh sb="0" eb="2">
      <t>フウゾク</t>
    </rPh>
    <rPh sb="2" eb="3">
      <t>ハン</t>
    </rPh>
    <phoneticPr fontId="3"/>
  </si>
  <si>
    <t>その他刑法犯</t>
    <rPh sb="2" eb="3">
      <t>タ</t>
    </rPh>
    <rPh sb="3" eb="5">
      <t>ケイホウ</t>
    </rPh>
    <rPh sb="5" eb="6">
      <t>ハン</t>
    </rPh>
    <phoneticPr fontId="3"/>
  </si>
  <si>
    <t>総数</t>
    <rPh sb="0" eb="2">
      <t>ソウスウ</t>
    </rPh>
    <phoneticPr fontId="3"/>
  </si>
  <si>
    <t>検挙</t>
    <rPh sb="0" eb="2">
      <t>ケンキョ</t>
    </rPh>
    <phoneticPr fontId="3"/>
  </si>
  <si>
    <t>その他</t>
    <rPh sb="2" eb="3">
      <t>タ</t>
    </rPh>
    <phoneticPr fontId="3"/>
  </si>
  <si>
    <t>事故発生</t>
    <rPh sb="0" eb="2">
      <t>ジコ</t>
    </rPh>
    <rPh sb="2" eb="4">
      <t>ハッセイ</t>
    </rPh>
    <phoneticPr fontId="3"/>
  </si>
  <si>
    <t>取締</t>
    <rPh sb="0" eb="2">
      <t>トリシマリ</t>
    </rPh>
    <phoneticPr fontId="3"/>
  </si>
  <si>
    <t>件数</t>
    <rPh sb="0" eb="2">
      <t>ケンスウ</t>
    </rPh>
    <phoneticPr fontId="3"/>
  </si>
  <si>
    <t>死者</t>
    <rPh sb="0" eb="2">
      <t>シシャ</t>
    </rPh>
    <phoneticPr fontId="3"/>
  </si>
  <si>
    <t>傷者</t>
    <rPh sb="0" eb="1">
      <t>キズ</t>
    </rPh>
    <rPh sb="1" eb="2">
      <t>モノ</t>
    </rPh>
    <phoneticPr fontId="3"/>
  </si>
  <si>
    <t>飲酒</t>
    <rPh sb="0" eb="2">
      <t>インシュ</t>
    </rPh>
    <phoneticPr fontId="3"/>
  </si>
  <si>
    <t>区分</t>
    <rPh sb="0" eb="2">
      <t>クブン</t>
    </rPh>
    <phoneticPr fontId="3"/>
  </si>
  <si>
    <t>凶器所持</t>
    <rPh sb="0" eb="2">
      <t>キョウキ</t>
    </rPh>
    <rPh sb="2" eb="4">
      <t>ショジ</t>
    </rPh>
    <phoneticPr fontId="3"/>
  </si>
  <si>
    <t>殺人</t>
    <rPh sb="0" eb="2">
      <t>サツジン</t>
    </rPh>
    <phoneticPr fontId="3"/>
  </si>
  <si>
    <t>放火</t>
    <rPh sb="0" eb="2">
      <t>ホウカ</t>
    </rPh>
    <phoneticPr fontId="3"/>
  </si>
  <si>
    <t>暴走行為</t>
    <rPh sb="0" eb="2">
      <t>ボウソウ</t>
    </rPh>
    <rPh sb="2" eb="4">
      <t>コウイ</t>
    </rPh>
    <phoneticPr fontId="3"/>
  </si>
  <si>
    <t>暴行</t>
    <rPh sb="0" eb="2">
      <t>ボウコウ</t>
    </rPh>
    <phoneticPr fontId="3"/>
  </si>
  <si>
    <t>家出</t>
    <rPh sb="0" eb="2">
      <t>イエデ</t>
    </rPh>
    <phoneticPr fontId="3"/>
  </si>
  <si>
    <t>怠学</t>
    <rPh sb="0" eb="2">
      <t>タイガク</t>
    </rPh>
    <phoneticPr fontId="3"/>
  </si>
  <si>
    <t>強盗</t>
    <rPh sb="0" eb="2">
      <t>ゴウトウ</t>
    </rPh>
    <phoneticPr fontId="3"/>
  </si>
  <si>
    <t>怠業</t>
    <rPh sb="0" eb="2">
      <t>タイギョウ</t>
    </rPh>
    <phoneticPr fontId="3"/>
  </si>
  <si>
    <t>脅迫</t>
    <rPh sb="0" eb="2">
      <t>キョウハク</t>
    </rPh>
    <phoneticPr fontId="3"/>
  </si>
  <si>
    <t>金銭乱費</t>
    <rPh sb="0" eb="2">
      <t>キンセン</t>
    </rPh>
    <rPh sb="2" eb="4">
      <t>ランピ</t>
    </rPh>
    <phoneticPr fontId="3"/>
  </si>
  <si>
    <t>恐喝</t>
    <rPh sb="0" eb="2">
      <t>キョウカツ</t>
    </rPh>
    <phoneticPr fontId="3"/>
  </si>
  <si>
    <t>婦女いたずら</t>
    <rPh sb="0" eb="2">
      <t>フジョ</t>
    </rPh>
    <phoneticPr fontId="3"/>
  </si>
  <si>
    <t>窃盗</t>
    <rPh sb="0" eb="2">
      <t>セットウ</t>
    </rPh>
    <phoneticPr fontId="3"/>
  </si>
  <si>
    <t>不純異性交遊</t>
    <rPh sb="0" eb="2">
      <t>フジュン</t>
    </rPh>
    <rPh sb="2" eb="4">
      <t>イセイ</t>
    </rPh>
    <rPh sb="4" eb="6">
      <t>コウユウ</t>
    </rPh>
    <phoneticPr fontId="3"/>
  </si>
  <si>
    <t>横領</t>
    <rPh sb="0" eb="2">
      <t>オウリョウ</t>
    </rPh>
    <phoneticPr fontId="3"/>
  </si>
  <si>
    <t>喫煙</t>
    <rPh sb="0" eb="2">
      <t>キツエン</t>
    </rPh>
    <phoneticPr fontId="3"/>
  </si>
  <si>
    <t>不良交遊</t>
    <rPh sb="0" eb="2">
      <t>フリョウ</t>
    </rPh>
    <rPh sb="2" eb="4">
      <t>コウユウ</t>
    </rPh>
    <phoneticPr fontId="3"/>
  </si>
  <si>
    <t>不健全娯楽</t>
    <rPh sb="0" eb="3">
      <t>フケンゼン</t>
    </rPh>
    <rPh sb="3" eb="5">
      <t>ゴラク</t>
    </rPh>
    <phoneticPr fontId="3"/>
  </si>
  <si>
    <t>無断外泊</t>
    <rPh sb="0" eb="2">
      <t>ムダン</t>
    </rPh>
    <rPh sb="2" eb="4">
      <t>ガイハク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</si>
  <si>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</si>
  <si>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</si>
  <si>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</si>
  <si>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</si>
  <si>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その他の学生</t>
    <rPh sb="2" eb="3">
      <t>タ</t>
    </rPh>
    <rPh sb="4" eb="6">
      <t>ガクセイ</t>
    </rPh>
    <phoneticPr fontId="3"/>
  </si>
  <si>
    <t>勤労</t>
    <rPh sb="0" eb="2">
      <t>キンロウ</t>
    </rPh>
    <phoneticPr fontId="3"/>
  </si>
  <si>
    <t>無職</t>
    <rPh sb="0" eb="2">
      <t>ムショク</t>
    </rPh>
    <phoneticPr fontId="3"/>
  </si>
  <si>
    <t>薬物等乱用</t>
    <rPh sb="0" eb="2">
      <t>ヤクブツ</t>
    </rPh>
    <rPh sb="2" eb="3">
      <t>ナド</t>
    </rPh>
    <rPh sb="3" eb="5">
      <t>ランヨウ</t>
    </rPh>
    <phoneticPr fontId="3"/>
  </si>
  <si>
    <t>学識別</t>
    <rPh sb="0" eb="2">
      <t>ガクシキ</t>
    </rPh>
    <rPh sb="2" eb="3">
      <t>ベツ</t>
    </rPh>
    <phoneticPr fontId="3"/>
  </si>
  <si>
    <t>年齢別</t>
    <rPh sb="0" eb="3">
      <t>ネンレイベツ</t>
    </rPh>
    <phoneticPr fontId="3"/>
  </si>
  <si>
    <t>人身事故
件数</t>
    <rPh sb="0" eb="2">
      <t>ジンシン</t>
    </rPh>
    <rPh sb="2" eb="4">
      <t>ジコ</t>
    </rPh>
    <rPh sb="5" eb="6">
      <t>ケン</t>
    </rPh>
    <rPh sb="6" eb="7">
      <t>カズ</t>
    </rPh>
    <phoneticPr fontId="3"/>
  </si>
  <si>
    <t>物件損害のみ事故件数</t>
    <rPh sb="0" eb="2">
      <t>ブッケン</t>
    </rPh>
    <rPh sb="2" eb="4">
      <t>ソンガイ</t>
    </rPh>
    <rPh sb="6" eb="8">
      <t>ジコ</t>
    </rPh>
    <rPh sb="8" eb="9">
      <t>ケン</t>
    </rPh>
    <rPh sb="9" eb="10">
      <t>カズ</t>
    </rPh>
    <phoneticPr fontId="3"/>
  </si>
  <si>
    <t>殺　人</t>
    <rPh sb="0" eb="1">
      <t>ゴロシ</t>
    </rPh>
    <rPh sb="2" eb="3">
      <t>ヒト</t>
    </rPh>
    <phoneticPr fontId="3"/>
  </si>
  <si>
    <t>放　火</t>
    <rPh sb="0" eb="1">
      <t>ホウ</t>
    </rPh>
    <rPh sb="2" eb="3">
      <t>ヒ</t>
    </rPh>
    <phoneticPr fontId="3"/>
  </si>
  <si>
    <t>暴　行</t>
    <rPh sb="0" eb="1">
      <t>アバ</t>
    </rPh>
    <rPh sb="2" eb="3">
      <t>ギョウ</t>
    </rPh>
    <phoneticPr fontId="3"/>
  </si>
  <si>
    <t>傷　害</t>
    <rPh sb="0" eb="1">
      <t>キズ</t>
    </rPh>
    <rPh sb="2" eb="3">
      <t>ガイ</t>
    </rPh>
    <phoneticPr fontId="3"/>
  </si>
  <si>
    <t>脅　迫</t>
    <rPh sb="0" eb="1">
      <t>オビヤ</t>
    </rPh>
    <rPh sb="2" eb="3">
      <t>ハサマ</t>
    </rPh>
    <phoneticPr fontId="3"/>
  </si>
  <si>
    <t>恐　喝</t>
    <rPh sb="0" eb="1">
      <t>オソ</t>
    </rPh>
    <rPh sb="2" eb="3">
      <t>カツ</t>
    </rPh>
    <phoneticPr fontId="3"/>
  </si>
  <si>
    <t>屋内犯</t>
    <rPh sb="0" eb="2">
      <t>オクナイ</t>
    </rPh>
    <rPh sb="2" eb="3">
      <t>ハン</t>
    </rPh>
    <phoneticPr fontId="3"/>
  </si>
  <si>
    <t>屋外犯</t>
    <rPh sb="0" eb="2">
      <t>オクガイ</t>
    </rPh>
    <rPh sb="2" eb="3">
      <t>ハン</t>
    </rPh>
    <phoneticPr fontId="3"/>
  </si>
  <si>
    <t>詐　欺</t>
    <rPh sb="0" eb="1">
      <t>イツワ</t>
    </rPh>
    <rPh sb="2" eb="3">
      <t>ギ</t>
    </rPh>
    <phoneticPr fontId="3"/>
  </si>
  <si>
    <t>横　領</t>
    <rPh sb="0" eb="1">
      <t>ヨコ</t>
    </rPh>
    <rPh sb="2" eb="3">
      <t>リョウ</t>
    </rPh>
    <phoneticPr fontId="3"/>
  </si>
  <si>
    <t>偽　造</t>
    <rPh sb="0" eb="1">
      <t>ニセ</t>
    </rPh>
    <rPh sb="2" eb="3">
      <t>ヅクリ</t>
    </rPh>
    <phoneticPr fontId="3"/>
  </si>
  <si>
    <t>背　任</t>
    <rPh sb="0" eb="1">
      <t>セ</t>
    </rPh>
    <rPh sb="2" eb="3">
      <t>ニン</t>
    </rPh>
    <phoneticPr fontId="3"/>
  </si>
  <si>
    <t>賭　博</t>
    <rPh sb="0" eb="1">
      <t>ト</t>
    </rPh>
    <rPh sb="2" eb="3">
      <t>ヒロシ</t>
    </rPh>
    <phoneticPr fontId="3"/>
  </si>
  <si>
    <t>堕　胎</t>
    <rPh sb="0" eb="1">
      <t>ダ</t>
    </rPh>
    <rPh sb="2" eb="3">
      <t>ハラ</t>
    </rPh>
    <phoneticPr fontId="3"/>
  </si>
  <si>
    <t>わいせつ行為</t>
    <rPh sb="4" eb="6">
      <t>コウイ</t>
    </rPh>
    <phoneticPr fontId="3"/>
  </si>
  <si>
    <t>わいせつ物</t>
    <rPh sb="4" eb="5">
      <t>ブツ</t>
    </rPh>
    <phoneticPr fontId="3"/>
  </si>
  <si>
    <t>火災</t>
    <rPh sb="0" eb="2">
      <t>カサイ</t>
    </rPh>
    <phoneticPr fontId="3"/>
  </si>
  <si>
    <t>自然災害</t>
    <rPh sb="0" eb="2">
      <t>シゼン</t>
    </rPh>
    <rPh sb="2" eb="4">
      <t>サイガイ</t>
    </rPh>
    <phoneticPr fontId="3"/>
  </si>
  <si>
    <t>水難</t>
    <rPh sb="0" eb="2">
      <t>スイナン</t>
    </rPh>
    <phoneticPr fontId="3"/>
  </si>
  <si>
    <t>交通</t>
    <rPh sb="0" eb="2">
      <t>コウツウ</t>
    </rPh>
    <phoneticPr fontId="3"/>
  </si>
  <si>
    <t>労働災害</t>
    <rPh sb="0" eb="2">
      <t>ロウドウ</t>
    </rPh>
    <rPh sb="2" eb="4">
      <t>サイガイ</t>
    </rPh>
    <phoneticPr fontId="3"/>
  </si>
  <si>
    <t>運動競技</t>
    <rPh sb="0" eb="2">
      <t>ウンドウ</t>
    </rPh>
    <rPh sb="2" eb="4">
      <t>キョウギ</t>
    </rPh>
    <phoneticPr fontId="3"/>
  </si>
  <si>
    <t>一般負傷</t>
    <rPh sb="0" eb="2">
      <t>イッパン</t>
    </rPh>
    <rPh sb="2" eb="4">
      <t>フショウ</t>
    </rPh>
    <phoneticPr fontId="3"/>
  </si>
  <si>
    <t>加害</t>
    <rPh sb="0" eb="2">
      <t>カガイ</t>
    </rPh>
    <phoneticPr fontId="3"/>
  </si>
  <si>
    <t>自損行為</t>
    <rPh sb="0" eb="2">
      <t>ジソン</t>
    </rPh>
    <rPh sb="2" eb="4">
      <t>コウイ</t>
    </rPh>
    <phoneticPr fontId="3"/>
  </si>
  <si>
    <t>急病</t>
    <rPh sb="0" eb="2">
      <t>キュウビョウ</t>
    </rPh>
    <phoneticPr fontId="3"/>
  </si>
  <si>
    <t>発生件数</t>
    <rPh sb="0" eb="2">
      <t>ハッセイ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</si>
  <si>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</si>
  <si>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資料：茅ヶ崎警察署</t>
    <rPh sb="0" eb="2">
      <t>シリョウ</t>
    </rPh>
    <rPh sb="3" eb="6">
      <t>チガサキ</t>
    </rPh>
    <rPh sb="6" eb="9">
      <t>ケイサツショ</t>
    </rPh>
    <phoneticPr fontId="3"/>
  </si>
  <si>
    <t>（１）　不良行為別件数</t>
    <rPh sb="4" eb="6">
      <t>フリョウ</t>
    </rPh>
    <rPh sb="6" eb="8">
      <t>コウイ</t>
    </rPh>
    <rPh sb="8" eb="9">
      <t>ベツ</t>
    </rPh>
    <rPh sb="9" eb="11">
      <t>ケンスウ</t>
    </rPh>
    <phoneticPr fontId="3"/>
  </si>
  <si>
    <t>（２）　学識別件数</t>
    <rPh sb="4" eb="6">
      <t>ガクシキ</t>
    </rPh>
    <rPh sb="6" eb="7">
      <t>ベツ</t>
    </rPh>
    <rPh sb="7" eb="9">
      <t>ケンスウ</t>
    </rPh>
    <phoneticPr fontId="3"/>
  </si>
  <si>
    <t>深夜・夜間の
酒場はいかい</t>
    <rPh sb="0" eb="2">
      <t>シンヤ</t>
    </rPh>
    <rPh sb="3" eb="5">
      <t>ヤカン</t>
    </rPh>
    <rPh sb="7" eb="9">
      <t>サカバ</t>
    </rPh>
    <phoneticPr fontId="3"/>
  </si>
  <si>
    <t>（１）　事由別件数</t>
    <rPh sb="4" eb="6">
      <t>ジユウ</t>
    </rPh>
    <rPh sb="6" eb="7">
      <t>ベツ</t>
    </rPh>
    <rPh sb="7" eb="9">
      <t>ケンスウ</t>
    </rPh>
    <phoneticPr fontId="3"/>
  </si>
  <si>
    <t>区分</t>
  </si>
  <si>
    <t>火災件数</t>
  </si>
  <si>
    <t>損害額（千円）</t>
  </si>
  <si>
    <t>火災１件当たりの損害額（円）</t>
  </si>
  <si>
    <t>建物火災１件当たりの焼損面積（㎡）</t>
  </si>
  <si>
    <t>建物火災</t>
  </si>
  <si>
    <t>車両火災</t>
  </si>
  <si>
    <t>その他</t>
  </si>
  <si>
    <t>（２）　学識別・年齢別件数</t>
    <rPh sb="4" eb="5">
      <t>ガク</t>
    </rPh>
    <rPh sb="5" eb="7">
      <t>シキベツ</t>
    </rPh>
    <rPh sb="8" eb="10">
      <t>ネンレイ</t>
    </rPh>
    <rPh sb="10" eb="11">
      <t>ベツ</t>
    </rPh>
    <rPh sb="11" eb="13">
      <t>ケンスウ</t>
    </rPh>
    <phoneticPr fontId="3"/>
  </si>
  <si>
    <t>傷害</t>
    <rPh sb="0" eb="2">
      <t>ショウガイ</t>
    </rPh>
    <phoneticPr fontId="3"/>
  </si>
  <si>
    <t>-</t>
  </si>
  <si>
    <t>ひき逃げ事故及び検挙</t>
    <rPh sb="2" eb="3">
      <t>ニ</t>
    </rPh>
    <rPh sb="4" eb="6">
      <t>ジコ</t>
    </rPh>
    <rPh sb="6" eb="7">
      <t>オヨ</t>
    </rPh>
    <rPh sb="8" eb="10">
      <t>ケンキョ</t>
    </rPh>
    <phoneticPr fontId="3"/>
  </si>
  <si>
    <t>粗暴行為</t>
    <rPh sb="0" eb="2">
      <t>ソボウ</t>
    </rPh>
    <rPh sb="2" eb="4">
      <t>コウイ</t>
    </rPh>
    <phoneticPr fontId="3"/>
  </si>
  <si>
    <t>たかり</t>
    <phoneticPr fontId="3"/>
  </si>
  <si>
    <t>資料：消防署消防指導課</t>
    <rPh sb="0" eb="2">
      <t>シリョウ</t>
    </rPh>
    <rPh sb="3" eb="6">
      <t>ショウボウショ</t>
    </rPh>
    <rPh sb="6" eb="8">
      <t>ショウボウ</t>
    </rPh>
    <rPh sb="8" eb="10">
      <t>シドウ</t>
    </rPh>
    <rPh sb="10" eb="11">
      <t>カ</t>
    </rPh>
    <phoneticPr fontId="3"/>
  </si>
  <si>
    <t>資料：消防本部警防救命課</t>
    <rPh sb="0" eb="2">
      <t>シリョウ</t>
    </rPh>
    <rPh sb="3" eb="5">
      <t>ショウボウ</t>
    </rPh>
    <rPh sb="5" eb="7">
      <t>ホンブ</t>
    </rPh>
    <rPh sb="7" eb="9">
      <t>ケイボウ</t>
    </rPh>
    <rPh sb="9" eb="11">
      <t>キュウメイ</t>
    </rPh>
    <rPh sb="11" eb="12">
      <t>カ</t>
    </rPh>
    <phoneticPr fontId="3"/>
  </si>
  <si>
    <t>（注）１　この数値は、茅ヶ崎警察署管内（茅ヶ崎市、寒川町）のものです。</t>
    <rPh sb="1" eb="2">
      <t>チュウ</t>
    </rPh>
    <phoneticPr fontId="3"/>
  </si>
  <si>
    <t>　　　２　検挙件数は、全国で発生した犯罪に対する茅ヶ崎警察署管内のものです。</t>
    <rPh sb="5" eb="7">
      <t>ケンキョ</t>
    </rPh>
    <rPh sb="7" eb="9">
      <t>ケンスウ</t>
    </rPh>
    <rPh sb="11" eb="13">
      <t>ゼンコク</t>
    </rPh>
    <rPh sb="14" eb="16">
      <t>ハッセイ</t>
    </rPh>
    <rPh sb="18" eb="20">
      <t>ハンザイ</t>
    </rPh>
    <rPh sb="21" eb="22">
      <t>タイ</t>
    </rPh>
    <rPh sb="24" eb="27">
      <t>チガサキ</t>
    </rPh>
    <rPh sb="27" eb="29">
      <t>ケイサツ</t>
    </rPh>
    <rPh sb="29" eb="30">
      <t>ショ</t>
    </rPh>
    <rPh sb="30" eb="32">
      <t>カンナイ</t>
    </rPh>
    <phoneticPr fontId="3"/>
  </si>
  <si>
    <t>　　　３　建物火災１件当たりの焼損面積（㎡）については、小数点第一位を切り上げしています。</t>
    <rPh sb="5" eb="7">
      <t>タテモノ</t>
    </rPh>
    <rPh sb="7" eb="9">
      <t>カサイ</t>
    </rPh>
    <rPh sb="10" eb="11">
      <t>ケン</t>
    </rPh>
    <rPh sb="11" eb="12">
      <t>ア</t>
    </rPh>
    <rPh sb="15" eb="17">
      <t>ショウソン</t>
    </rPh>
    <rPh sb="17" eb="19">
      <t>メンセキ</t>
    </rPh>
    <rPh sb="28" eb="31">
      <t>ショウスウテン</t>
    </rPh>
    <rPh sb="31" eb="32">
      <t>ダイ</t>
    </rPh>
    <rPh sb="32" eb="33">
      <t>イチ</t>
    </rPh>
    <rPh sb="33" eb="34">
      <t>クライ</t>
    </rPh>
    <rPh sb="35" eb="36">
      <t>キ</t>
    </rPh>
    <rPh sb="37" eb="38">
      <t>ア</t>
    </rPh>
    <phoneticPr fontId="3"/>
  </si>
  <si>
    <t>建物焼損
面積（㎡）</t>
    <phoneticPr fontId="3"/>
  </si>
  <si>
    <t>窃盗犯</t>
    <rPh sb="0" eb="3">
      <t>セットウハン</t>
    </rPh>
    <phoneticPr fontId="3"/>
  </si>
  <si>
    <t>（注）　この数値は、茅ヶ崎警察署管内（茅ヶ崎市、寒川町）のものです。</t>
    <rPh sb="1" eb="2">
      <t>チュウ</t>
    </rPh>
    <rPh sb="6" eb="8">
      <t>スウチ</t>
    </rPh>
    <rPh sb="10" eb="13">
      <t>チガサキ</t>
    </rPh>
    <rPh sb="13" eb="16">
      <t>ケイサツショ</t>
    </rPh>
    <rPh sb="16" eb="18">
      <t>カンナイ</t>
    </rPh>
    <rPh sb="19" eb="23">
      <t>チガサキシ</t>
    </rPh>
    <rPh sb="24" eb="27">
      <t>サムカワマチ</t>
    </rPh>
    <phoneticPr fontId="3"/>
  </si>
  <si>
    <t>-</t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</si>
  <si>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</si>
  <si>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>その他の
刑法犯</t>
    <rPh sb="2" eb="3">
      <t>タ</t>
    </rPh>
    <rPh sb="5" eb="8">
      <t>ケイホウハン</t>
    </rPh>
    <phoneticPr fontId="3"/>
  </si>
  <si>
    <t>　　　２　火災１件当たりの損害額（円）については、小数点第一位を四捨五入しています。</t>
    <rPh sb="5" eb="7">
      <t>カサイ</t>
    </rPh>
    <rPh sb="8" eb="9">
      <t>ケン</t>
    </rPh>
    <rPh sb="9" eb="10">
      <t>ア</t>
    </rPh>
    <rPh sb="13" eb="15">
      <t>ソンガイ</t>
    </rPh>
    <rPh sb="15" eb="16">
      <t>ガク</t>
    </rPh>
    <rPh sb="17" eb="18">
      <t>エン</t>
    </rPh>
    <rPh sb="25" eb="28">
      <t>ショウスウテン</t>
    </rPh>
    <rPh sb="28" eb="29">
      <t>ダイ</t>
    </rPh>
    <rPh sb="29" eb="30">
      <t>イチ</t>
    </rPh>
    <rPh sb="30" eb="31">
      <t>イ</t>
    </rPh>
    <rPh sb="32" eb="36">
      <t>シシャゴニュウ</t>
    </rPh>
    <phoneticPr fontId="3"/>
  </si>
  <si>
    <t>令和２年</t>
    <rPh sb="0" eb="1">
      <t>レイ</t>
    </rPh>
    <rPh sb="1" eb="2">
      <t>ワ</t>
    </rPh>
    <rPh sb="3" eb="4">
      <t>ネン</t>
    </rPh>
    <phoneticPr fontId="3"/>
  </si>
  <si>
    <t>　　</t>
    <phoneticPr fontId="3"/>
  </si>
  <si>
    <t>違反</t>
    <rPh sb="0" eb="2">
      <t>イハン</t>
    </rPh>
    <phoneticPr fontId="3"/>
  </si>
  <si>
    <t>凶器
準備
集合</t>
    <rPh sb="0" eb="2">
      <t>キョウキ</t>
    </rPh>
    <rPh sb="3" eb="5">
      <t>ジュンビ</t>
    </rPh>
    <rPh sb="6" eb="8">
      <t>シュウゴウ</t>
    </rPh>
    <phoneticPr fontId="3"/>
  </si>
  <si>
    <t>令和３年</t>
    <rPh sb="0" eb="1">
      <t>レイ</t>
    </rPh>
    <rPh sb="1" eb="2">
      <t>ワ</t>
    </rPh>
    <rPh sb="3" eb="4">
      <t>ネン</t>
    </rPh>
    <phoneticPr fontId="3"/>
  </si>
  <si>
    <t>１４歳未満</t>
    <rPh sb="2" eb="3">
      <t>サイ</t>
    </rPh>
    <rPh sb="3" eb="5">
      <t>ミマン</t>
    </rPh>
    <phoneticPr fontId="3"/>
  </si>
  <si>
    <t>１４･１５歳</t>
    <rPh sb="5" eb="6">
      <t>サイ</t>
    </rPh>
    <phoneticPr fontId="3"/>
  </si>
  <si>
    <t>１６･１７歳</t>
    <rPh sb="5" eb="6">
      <t>サイ</t>
    </rPh>
    <phoneticPr fontId="3"/>
  </si>
  <si>
    <t>１８・１９歳</t>
    <rPh sb="5" eb="6">
      <t>サイ</t>
    </rPh>
    <phoneticPr fontId="3"/>
  </si>
  <si>
    <t>令和３年</t>
    <rPh sb="0" eb="2">
      <t>レイワ</t>
    </rPh>
    <rPh sb="3" eb="4">
      <t>ネン</t>
    </rPh>
    <phoneticPr fontId="3"/>
  </si>
  <si>
    <t>令和３年　刑法犯罪発生検挙件数</t>
    <rPh sb="0" eb="2">
      <t>レイワ</t>
    </rPh>
    <rPh sb="3" eb="4">
      <t>ネン</t>
    </rPh>
    <rPh sb="5" eb="7">
      <t>ケイホウ</t>
    </rPh>
    <rPh sb="7" eb="9">
      <t>ハンザイ</t>
    </rPh>
    <rPh sb="9" eb="11">
      <t>ハッセイ</t>
    </rPh>
    <rPh sb="11" eb="13">
      <t>ケンキョ</t>
    </rPh>
    <rPh sb="13" eb="15">
      <t>ケンスウ</t>
    </rPh>
    <phoneticPr fontId="3"/>
  </si>
  <si>
    <t>令和３年　救急車出動状況</t>
    <rPh sb="0" eb="2">
      <t>レイワ</t>
    </rPh>
    <rPh sb="3" eb="4">
      <t>ネン</t>
    </rPh>
    <rPh sb="5" eb="8">
      <t>キュウキュウシャ</t>
    </rPh>
    <rPh sb="8" eb="10">
      <t>シュツドウ</t>
    </rPh>
    <rPh sb="10" eb="12">
      <t>ジョウキョウ</t>
    </rPh>
    <phoneticPr fontId="3"/>
  </si>
  <si>
    <t>令和４年</t>
    <rPh sb="0" eb="1">
      <t>レイ</t>
    </rPh>
    <rPh sb="1" eb="2">
      <t>ワ</t>
    </rPh>
    <rPh sb="3" eb="4">
      <t>ネン</t>
    </rPh>
    <phoneticPr fontId="3"/>
  </si>
  <si>
    <t>令和４年</t>
    <phoneticPr fontId="3"/>
  </si>
  <si>
    <t>令和５年</t>
    <rPh sb="0" eb="1">
      <t>レイ</t>
    </rPh>
    <rPh sb="1" eb="2">
      <t>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</si>
  <si>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</si>
  <si>
    <t>１９０　刑法犯罪種別発生検挙件数</t>
    <rPh sb="4" eb="6">
      <t>ケイホウ</t>
    </rPh>
    <rPh sb="6" eb="8">
      <t>ハンザイ</t>
    </rPh>
    <rPh sb="8" eb="10">
      <t>シュベツ</t>
    </rPh>
    <rPh sb="10" eb="12">
      <t>ハッセイ</t>
    </rPh>
    <rPh sb="12" eb="14">
      <t>ケンキョ</t>
    </rPh>
    <rPh sb="14" eb="16">
      <t>ケンスウ</t>
    </rPh>
    <phoneticPr fontId="3"/>
  </si>
  <si>
    <t>１９１　交通事故発生取締件数</t>
    <rPh sb="4" eb="6">
      <t>コウツウ</t>
    </rPh>
    <rPh sb="6" eb="8">
      <t>ジコ</t>
    </rPh>
    <rPh sb="8" eb="10">
      <t>ハッセイ</t>
    </rPh>
    <rPh sb="10" eb="12">
      <t>トリシマリ</t>
    </rPh>
    <rPh sb="12" eb="14">
      <t>ケンスウ</t>
    </rPh>
    <phoneticPr fontId="3"/>
  </si>
  <si>
    <t>１９２　不良行為別少年補導件数</t>
    <rPh sb="4" eb="6">
      <t>フリョウ</t>
    </rPh>
    <rPh sb="6" eb="8">
      <t>コウイ</t>
    </rPh>
    <rPh sb="8" eb="9">
      <t>ベツ</t>
    </rPh>
    <rPh sb="9" eb="11">
      <t>ショウネン</t>
    </rPh>
    <rPh sb="11" eb="13">
      <t>ホドウ</t>
    </rPh>
    <rPh sb="13" eb="15">
      <t>ケンスウ</t>
    </rPh>
    <phoneticPr fontId="3"/>
  </si>
  <si>
    <t>１９３　少年刑法犯（含む触法）検挙件数</t>
    <rPh sb="4" eb="6">
      <t>ショウネン</t>
    </rPh>
    <rPh sb="6" eb="9">
      <t>ケイホウハン</t>
    </rPh>
    <rPh sb="10" eb="11">
      <t>フク</t>
    </rPh>
    <rPh sb="12" eb="14">
      <t>ショクホウ</t>
    </rPh>
    <rPh sb="15" eb="17">
      <t>ケンキョ</t>
    </rPh>
    <rPh sb="17" eb="19">
      <t>ケンスウ</t>
    </rPh>
    <phoneticPr fontId="3"/>
  </si>
  <si>
    <t>１９４　火災発生状況</t>
    <phoneticPr fontId="3"/>
  </si>
  <si>
    <t>１９５　救急車出動状況</t>
    <rPh sb="4" eb="7">
      <t>キュウキュウシャ</t>
    </rPh>
    <rPh sb="7" eb="9">
      <t>シュツドウ</t>
    </rPh>
    <rPh sb="9" eb="11">
      <t>ジョウキョウ</t>
    </rPh>
    <phoneticPr fontId="3"/>
  </si>
  <si>
    <t>-</t>
    <phoneticPr fontId="3"/>
  </si>
  <si>
    <t>（注）１　損害額は令和６年１月４日現在です。</t>
    <rPh sb="1" eb="2">
      <t>チュウ</t>
    </rPh>
    <rPh sb="9" eb="11">
      <t>レイワ</t>
    </rPh>
    <rPh sb="12" eb="13">
      <t>ネン</t>
    </rPh>
    <rPh sb="14" eb="15">
      <t>ガツ</t>
    </rPh>
    <rPh sb="16" eb="17">
      <t>ニチ</t>
    </rPh>
    <phoneticPr fontId="3"/>
  </si>
  <si>
    <t>　　　４　令和４年４月から茅ヶ崎市、寒川町で消防広域化をしており、茅ヶ崎市消防署管内は茅ヶ崎市及び寒川町になります。</t>
    <rPh sb="5" eb="7">
      <t>レイワ</t>
    </rPh>
    <rPh sb="8" eb="9">
      <t>ネン</t>
    </rPh>
    <rPh sb="10" eb="11">
      <t>ガツ</t>
    </rPh>
    <rPh sb="13" eb="17">
      <t>チガサキシ</t>
    </rPh>
    <rPh sb="18" eb="21">
      <t>サムカワマチ</t>
    </rPh>
    <rPh sb="22" eb="24">
      <t>ショウボウ</t>
    </rPh>
    <rPh sb="24" eb="27">
      <t>コウイキカ</t>
    </rPh>
    <rPh sb="33" eb="37">
      <t>チガサキシ</t>
    </rPh>
    <rPh sb="37" eb="40">
      <t>ショウボウショ</t>
    </rPh>
    <rPh sb="40" eb="42">
      <t>カンナイ</t>
    </rPh>
    <rPh sb="43" eb="47">
      <t>チガサキシ</t>
    </rPh>
    <rPh sb="47" eb="48">
      <t>オヨ</t>
    </rPh>
    <rPh sb="49" eb="52">
      <t>サムカワマチ</t>
    </rPh>
    <phoneticPr fontId="3"/>
  </si>
  <si>
    <t>不同意性交等</t>
    <rPh sb="0" eb="3">
      <t>フドウイ</t>
    </rPh>
    <rPh sb="3" eb="5">
      <t>セイコウ</t>
    </rPh>
    <rPh sb="5" eb="6">
      <t>ナド</t>
    </rPh>
    <phoneticPr fontId="3"/>
  </si>
  <si>
    <t>不同意
性交等</t>
    <rPh sb="0" eb="3">
      <t>フドウイ</t>
    </rPh>
    <rPh sb="4" eb="5">
      <t>セイ</t>
    </rPh>
    <rPh sb="6" eb="7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</si>
</sst>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#,##0_);[Red]\(#,##0\)"/>
    <numFmt numFmtId="178" formatCode="0_);[Red]\(0\)"/>
    <numFmt numFmtId="179" formatCode="#,##0.0;[Red]\-#,##0.0"/>
    <numFmt numFmtId="180" formatCode="#,##0_ ;[Red]\-#,##0\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3" fillId="0" borderId="0">
      <alignment vertical="center"/>
    </xf>
  </cellStyleXfs>
  <cellXfs count="217">
    <xf numFmtId="0" fontId="0" fillId="0" borderId="0" xfId="0"/>
    <xf numFmtId="0" fontId="13" fillId="0" borderId="0" xfId="3">
      <alignment vertical="center"/>
    </xf>
    <xf numFmtId="0" fontId="13" fillId="2" borderId="0" xfId="3" applyFill="1">
      <alignment vertical="center"/>
    </xf>
    <xf numFmtId="0" fontId="13" fillId="0" borderId="1" xfId="3" applyBorder="1">
      <alignment vertical="center"/>
    </xf>
    <xf numFmtId="0" fontId="13" fillId="2" borderId="1" xfId="3" applyFill="1" applyBorder="1">
      <alignment vertical="center"/>
    </xf>
    <xf numFmtId="0" fontId="13" fillId="0" borderId="0" xfId="3" applyBorder="1">
      <alignment vertical="center"/>
    </xf>
    <xf numFmtId="0" fontId="13" fillId="2" borderId="0" xfId="3" applyFill="1" applyBorder="1">
      <alignment vertical="center"/>
    </xf>
    <xf numFmtId="0" fontId="13" fillId="0" borderId="2" xfId="3" applyBorder="1">
      <alignment vertical="center"/>
    </xf>
    <xf numFmtId="0" fontId="13" fillId="2" borderId="2" xfId="3" applyFill="1" applyBorder="1">
      <alignment vertical="center"/>
    </xf>
    <xf numFmtId="0" fontId="0" fillId="0" borderId="0" xfId="0" applyFill="1"/>
    <xf numFmtId="0" fontId="0" fillId="0" borderId="0" xfId="0" applyFill="1" applyAlignment="1"/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/>
    <xf numFmtId="0" fontId="18" fillId="0" borderId="0" xfId="0" applyFont="1" applyFill="1"/>
    <xf numFmtId="176" fontId="7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/>
    <xf numFmtId="0" fontId="6" fillId="0" borderId="0" xfId="0" applyFont="1" applyFill="1" applyAlignment="1"/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7" fillId="0" borderId="2" xfId="0" applyFont="1" applyFill="1" applyBorder="1"/>
    <xf numFmtId="0" fontId="5" fillId="0" borderId="0" xfId="0" applyFont="1" applyFill="1" applyAlignment="1"/>
    <xf numFmtId="0" fontId="18" fillId="0" borderId="0" xfId="0" applyFont="1" applyFill="1" applyAlignment="1"/>
    <xf numFmtId="0" fontId="17" fillId="0" borderId="0" xfId="0" applyFont="1" applyFill="1" applyAlignment="1">
      <alignment vertical="center"/>
    </xf>
    <xf numFmtId="0" fontId="5" fillId="0" borderId="0" xfId="0" applyFont="1" applyFill="1" applyBorder="1" applyAlignment="1"/>
    <xf numFmtId="0" fontId="18" fillId="0" borderId="0" xfId="0" applyFont="1" applyFill="1" applyBorder="1" applyAlignment="1"/>
    <xf numFmtId="0" fontId="6" fillId="0" borderId="7" xfId="0" applyFont="1" applyFill="1" applyBorder="1" applyAlignment="1">
      <alignment horizontal="center" vertical="distributed" textRotation="255"/>
    </xf>
    <xf numFmtId="0" fontId="6" fillId="0" borderId="10" xfId="0" applyFont="1" applyFill="1" applyBorder="1" applyAlignment="1">
      <alignment horizontal="center" vertical="distributed" textRotation="255"/>
    </xf>
    <xf numFmtId="0" fontId="11" fillId="0" borderId="10" xfId="0" applyFont="1" applyFill="1" applyBorder="1" applyAlignment="1">
      <alignment horizontal="center" vertical="distributed" textRotation="255" wrapText="1"/>
    </xf>
    <xf numFmtId="0" fontId="5" fillId="0" borderId="11" xfId="0" applyFont="1" applyFill="1" applyBorder="1" applyAlignment="1"/>
    <xf numFmtId="0" fontId="6" fillId="0" borderId="12" xfId="0" applyFont="1" applyFill="1" applyBorder="1" applyAlignment="1">
      <alignment horizontal="center" vertical="distributed" textRotation="255"/>
    </xf>
    <xf numFmtId="0" fontId="11" fillId="0" borderId="12" xfId="0" applyFont="1" applyFill="1" applyBorder="1" applyAlignment="1">
      <alignment horizontal="center" vertical="distributed" textRotation="255"/>
    </xf>
    <xf numFmtId="0" fontId="7" fillId="0" borderId="0" xfId="0" applyFont="1" applyFill="1" applyAlignment="1">
      <alignment horizontal="right"/>
    </xf>
    <xf numFmtId="177" fontId="6" fillId="0" borderId="0" xfId="2" applyNumberFormat="1" applyFont="1" applyFill="1" applyBorder="1" applyAlignment="1">
      <alignment horizontal="right" vertical="center" shrinkToFit="1"/>
    </xf>
    <xf numFmtId="177" fontId="6" fillId="0" borderId="0" xfId="1" applyNumberFormat="1" applyFont="1" applyFill="1" applyBorder="1" applyAlignment="1">
      <alignment horizontal="right" vertical="center" shrinkToFit="1"/>
    </xf>
    <xf numFmtId="177" fontId="6" fillId="0" borderId="0" xfId="1" applyNumberFormat="1" applyFont="1" applyFill="1" applyBorder="1" applyAlignment="1">
      <alignment vertical="center" shrinkToFit="1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7" fillId="0" borderId="0" xfId="0" applyFont="1" applyFill="1" applyAlignment="1"/>
    <xf numFmtId="180" fontId="5" fillId="0" borderId="0" xfId="0" applyNumberFormat="1" applyFont="1" applyFill="1"/>
    <xf numFmtId="0" fontId="5" fillId="0" borderId="2" xfId="0" applyFont="1" applyFill="1" applyBorder="1" applyAlignment="1"/>
    <xf numFmtId="177" fontId="7" fillId="0" borderId="17" xfId="0" applyNumberFormat="1" applyFont="1" applyFill="1" applyBorder="1" applyAlignment="1">
      <alignment horizontal="right" vertical="center"/>
    </xf>
    <xf numFmtId="0" fontId="0" fillId="0" borderId="19" xfId="0" applyBorder="1"/>
    <xf numFmtId="0" fontId="0" fillId="0" borderId="19" xfId="0" applyBorder="1" applyAlignment="1">
      <alignment horizontal="right" vertical="center"/>
    </xf>
    <xf numFmtId="177" fontId="7" fillId="0" borderId="2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/>
    <xf numFmtId="0" fontId="15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/>
    <xf numFmtId="0" fontId="4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12" fillId="0" borderId="21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distributed" vertical="center"/>
    </xf>
    <xf numFmtId="0" fontId="12" fillId="0" borderId="16" xfId="0" applyFont="1" applyFill="1" applyBorder="1" applyAlignment="1">
      <alignment vertical="center"/>
    </xf>
    <xf numFmtId="0" fontId="18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/>
    <xf numFmtId="0" fontId="17" fillId="0" borderId="0" xfId="0" applyFont="1" applyFill="1" applyBorder="1"/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/>
    <xf numFmtId="0" fontId="10" fillId="0" borderId="4" xfId="0" applyFont="1" applyFill="1" applyBorder="1" applyAlignment="1">
      <alignment horizontal="center" vertical="center"/>
    </xf>
    <xf numFmtId="177" fontId="7" fillId="0" borderId="22" xfId="0" applyNumberFormat="1" applyFont="1" applyFill="1" applyBorder="1" applyAlignment="1">
      <alignment horizontal="right" vertical="center"/>
    </xf>
    <xf numFmtId="177" fontId="7" fillId="0" borderId="9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176" fontId="0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0" fontId="10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distributed" textRotation="255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10" fillId="0" borderId="22" xfId="0" applyNumberFormat="1" applyFont="1" applyFill="1" applyBorder="1" applyAlignment="1">
      <alignment horizontal="right" vertical="center"/>
    </xf>
    <xf numFmtId="177" fontId="10" fillId="0" borderId="9" xfId="0" applyNumberFormat="1" applyFont="1" applyFill="1" applyBorder="1" applyAlignment="1">
      <alignment horizontal="right" vertical="center"/>
    </xf>
    <xf numFmtId="177" fontId="10" fillId="0" borderId="17" xfId="0" applyNumberFormat="1" applyFont="1" applyFill="1" applyBorder="1" applyAlignment="1">
      <alignment horizontal="right" vertical="center"/>
    </xf>
    <xf numFmtId="41" fontId="10" fillId="0" borderId="2" xfId="0" applyNumberFormat="1" applyFont="1" applyFill="1" applyBorder="1" applyAlignment="1">
      <alignment vertical="center"/>
    </xf>
    <xf numFmtId="41" fontId="10" fillId="0" borderId="2" xfId="0" applyNumberFormat="1" applyFont="1" applyFill="1" applyBorder="1" applyAlignment="1">
      <alignment horizontal="right" vertical="center"/>
    </xf>
    <xf numFmtId="177" fontId="4" fillId="0" borderId="2" xfId="2" applyNumberFormat="1" applyFont="1" applyFill="1" applyBorder="1" applyAlignment="1">
      <alignment horizontal="right" vertical="center" shrinkToFit="1"/>
    </xf>
    <xf numFmtId="177" fontId="4" fillId="0" borderId="2" xfId="1" applyNumberFormat="1" applyFont="1" applyFill="1" applyBorder="1" applyAlignment="1">
      <alignment horizontal="right" vertical="center" shrinkToFit="1"/>
    </xf>
    <xf numFmtId="177" fontId="4" fillId="0" borderId="2" xfId="1" applyNumberFormat="1" applyFont="1" applyFill="1" applyBorder="1" applyAlignment="1">
      <alignment vertical="center" shrinkToFit="1"/>
    </xf>
    <xf numFmtId="177" fontId="10" fillId="0" borderId="2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distributed"/>
    </xf>
    <xf numFmtId="41" fontId="7" fillId="0" borderId="9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177" fontId="6" fillId="0" borderId="9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177" fontId="4" fillId="0" borderId="17" xfId="1" applyNumberFormat="1" applyFont="1" applyFill="1" applyBorder="1" applyAlignment="1">
      <alignment vertical="center"/>
    </xf>
    <xf numFmtId="177" fontId="4" fillId="0" borderId="2" xfId="1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distributed" textRotation="255"/>
    </xf>
    <xf numFmtId="0" fontId="6" fillId="0" borderId="8" xfId="0" applyFont="1" applyFill="1" applyBorder="1" applyAlignment="1">
      <alignment horizontal="center" vertical="distributed" textRotation="255"/>
    </xf>
    <xf numFmtId="41" fontId="10" fillId="0" borderId="2" xfId="0" applyNumberFormat="1" applyFont="1" applyFill="1" applyBorder="1" applyAlignment="1">
      <alignment vertical="center"/>
    </xf>
    <xf numFmtId="41" fontId="7" fillId="0" borderId="9" xfId="0" applyNumberFormat="1" applyFont="1" applyFill="1" applyBorder="1" applyAlignment="1">
      <alignment vertical="center"/>
    </xf>
    <xf numFmtId="0" fontId="5" fillId="0" borderId="23" xfId="0" applyFont="1" applyFill="1" applyBorder="1" applyAlignment="1"/>
    <xf numFmtId="0" fontId="5" fillId="0" borderId="4" xfId="0" applyFont="1" applyFill="1" applyBorder="1" applyAlignment="1"/>
    <xf numFmtId="0" fontId="7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/>
    <xf numFmtId="0" fontId="5" fillId="0" borderId="5" xfId="0" applyFont="1" applyFill="1" applyBorder="1" applyAlignment="1"/>
    <xf numFmtId="0" fontId="7" fillId="0" borderId="2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41" fontId="10" fillId="0" borderId="2" xfId="0" applyNumberFormat="1" applyFont="1" applyFill="1" applyBorder="1" applyAlignment="1">
      <alignment horizontal="right" vertical="center"/>
    </xf>
    <xf numFmtId="41" fontId="10" fillId="0" borderId="17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distributed"/>
    </xf>
    <xf numFmtId="0" fontId="7" fillId="0" borderId="6" xfId="0" applyFont="1" applyFill="1" applyBorder="1" applyAlignment="1">
      <alignment horizontal="center" vertical="distributed"/>
    </xf>
    <xf numFmtId="0" fontId="7" fillId="0" borderId="11" xfId="0" applyFont="1" applyFill="1" applyBorder="1" applyAlignment="1">
      <alignment horizontal="center" vertical="distributed"/>
    </xf>
    <xf numFmtId="0" fontId="6" fillId="0" borderId="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distributed"/>
    </xf>
    <xf numFmtId="0" fontId="7" fillId="0" borderId="25" xfId="0" applyFont="1" applyFill="1" applyBorder="1" applyAlignment="1"/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179" fontId="7" fillId="0" borderId="13" xfId="1" applyNumberFormat="1" applyFont="1" applyFill="1" applyBorder="1" applyAlignment="1">
      <alignment horizontal="center" vertical="center" wrapText="1"/>
    </xf>
    <xf numFmtId="179" fontId="7" fillId="0" borderId="1" xfId="1" applyNumberFormat="1" applyFont="1" applyFill="1" applyBorder="1" applyAlignment="1">
      <alignment horizontal="center" vertical="center" wrapText="1"/>
    </xf>
    <xf numFmtId="179" fontId="7" fillId="0" borderId="7" xfId="1" applyNumberFormat="1" applyFont="1" applyFill="1" applyBorder="1" applyAlignment="1">
      <alignment horizontal="center" vertical="center" wrapText="1"/>
    </xf>
    <xf numFmtId="179" fontId="7" fillId="0" borderId="6" xfId="1" applyNumberFormat="1" applyFont="1" applyFill="1" applyBorder="1" applyAlignment="1">
      <alignment horizontal="center" vertical="center" wrapText="1"/>
    </xf>
    <xf numFmtId="38" fontId="7" fillId="0" borderId="24" xfId="1" applyNumberFormat="1" applyFont="1" applyFill="1" applyBorder="1" applyAlignment="1">
      <alignment horizontal="center" vertical="distributed" textRotation="255" wrapText="1"/>
    </xf>
    <xf numFmtId="38" fontId="7" fillId="0" borderId="25" xfId="1" applyNumberFormat="1" applyFont="1" applyFill="1" applyBorder="1" applyAlignment="1">
      <alignment horizontal="center" vertical="distributed" textRotation="255" wrapText="1"/>
    </xf>
    <xf numFmtId="38" fontId="7" fillId="0" borderId="3" xfId="1" applyNumberFormat="1" applyFont="1" applyFill="1" applyBorder="1" applyAlignment="1">
      <alignment horizontal="center" vertical="distributed" textRotation="255" wrapText="1"/>
    </xf>
    <xf numFmtId="180" fontId="10" fillId="0" borderId="2" xfId="1" applyNumberFormat="1" applyFont="1" applyFill="1" applyBorder="1" applyAlignment="1">
      <alignment vertical="center"/>
    </xf>
    <xf numFmtId="179" fontId="7" fillId="0" borderId="24" xfId="1" applyNumberFormat="1" applyFont="1" applyFill="1" applyBorder="1" applyAlignment="1">
      <alignment horizontal="center" vertical="distributed" textRotation="255" wrapText="1"/>
    </xf>
    <xf numFmtId="179" fontId="7" fillId="0" borderId="25" xfId="1" applyNumberFormat="1" applyFont="1" applyFill="1" applyBorder="1" applyAlignment="1">
      <alignment horizontal="center" vertical="distributed" textRotation="255" wrapText="1"/>
    </xf>
    <xf numFmtId="179" fontId="7" fillId="0" borderId="3" xfId="1" applyNumberFormat="1" applyFont="1" applyFill="1" applyBorder="1" applyAlignment="1">
      <alignment horizontal="center" vertical="distributed" textRotation="255" wrapText="1"/>
    </xf>
    <xf numFmtId="180" fontId="10" fillId="0" borderId="0" xfId="1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horizontal="right" vertical="center"/>
    </xf>
    <xf numFmtId="41" fontId="10" fillId="0" borderId="2" xfId="1" applyNumberFormat="1" applyFont="1" applyFill="1" applyBorder="1" applyAlignment="1">
      <alignment horizontal="right" vertical="center"/>
    </xf>
    <xf numFmtId="179" fontId="7" fillId="0" borderId="26" xfId="1" applyNumberFormat="1" applyFont="1" applyFill="1" applyBorder="1" applyAlignment="1">
      <alignment horizontal="center" vertical="center"/>
    </xf>
    <xf numFmtId="179" fontId="7" fillId="0" borderId="18" xfId="1" applyNumberFormat="1" applyFont="1" applyFill="1" applyBorder="1" applyAlignment="1">
      <alignment horizontal="center" vertical="center"/>
    </xf>
    <xf numFmtId="41" fontId="7" fillId="0" borderId="0" xfId="1" applyNumberFormat="1" applyFont="1" applyFill="1" applyBorder="1" applyAlignment="1">
      <alignment horizontal="right" vertical="center"/>
    </xf>
    <xf numFmtId="179" fontId="7" fillId="0" borderId="5" xfId="1" applyNumberFormat="1" applyFont="1" applyFill="1" applyBorder="1" applyAlignment="1">
      <alignment horizontal="center" vertical="center"/>
    </xf>
    <xf numFmtId="180" fontId="7" fillId="0" borderId="9" xfId="1" applyNumberFormat="1" applyFont="1" applyFill="1" applyBorder="1" applyAlignment="1">
      <alignment vertical="center"/>
    </xf>
    <xf numFmtId="38" fontId="7" fillId="0" borderId="13" xfId="1" applyNumberFormat="1" applyFont="1" applyFill="1" applyBorder="1" applyAlignment="1">
      <alignment horizontal="center" vertical="center" wrapText="1"/>
    </xf>
    <xf numFmtId="38" fontId="7" fillId="0" borderId="1" xfId="1" applyNumberFormat="1" applyFont="1" applyFill="1" applyBorder="1" applyAlignment="1">
      <alignment horizontal="center" vertical="center" wrapText="1"/>
    </xf>
    <xf numFmtId="38" fontId="7" fillId="0" borderId="14" xfId="1" applyNumberFormat="1" applyFont="1" applyFill="1" applyBorder="1" applyAlignment="1">
      <alignment horizontal="center" vertical="center" wrapText="1"/>
    </xf>
    <xf numFmtId="38" fontId="7" fillId="0" borderId="7" xfId="1" applyNumberFormat="1" applyFont="1" applyFill="1" applyBorder="1" applyAlignment="1">
      <alignment horizontal="center" vertical="center" wrapText="1"/>
    </xf>
    <xf numFmtId="38" fontId="7" fillId="0" borderId="6" xfId="1" applyNumberFormat="1" applyFont="1" applyFill="1" applyBorder="1" applyAlignment="1">
      <alignment horizontal="center" vertical="center" wrapText="1"/>
    </xf>
    <xf numFmtId="38" fontId="7" fillId="0" borderId="11" xfId="1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9" fontId="7" fillId="0" borderId="25" xfId="1" applyNumberFormat="1" applyFont="1" applyFill="1" applyBorder="1" applyAlignment="1">
      <alignment horizontal="center" vertical="center"/>
    </xf>
    <xf numFmtId="179" fontId="7" fillId="0" borderId="3" xfId="1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/>
    <xf numFmtId="0" fontId="7" fillId="0" borderId="24" xfId="0" applyFont="1" applyFill="1" applyBorder="1" applyAlignment="1"/>
    <xf numFmtId="0" fontId="10" fillId="0" borderId="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/>
    <xf numFmtId="176" fontId="10" fillId="0" borderId="17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distributed" textRotation="255" wrapText="1"/>
    </xf>
    <xf numFmtId="0" fontId="7" fillId="0" borderId="25" xfId="0" applyFont="1" applyFill="1" applyBorder="1" applyAlignment="1">
      <alignment horizontal="center" vertical="distributed" textRotation="255" wrapText="1"/>
    </xf>
    <xf numFmtId="0" fontId="7" fillId="0" borderId="3" xfId="0" applyFont="1" applyFill="1" applyBorder="1" applyAlignment="1">
      <alignment horizontal="center" vertical="distributed" textRotation="255" wrapText="1"/>
    </xf>
    <xf numFmtId="179" fontId="7" fillId="0" borderId="0" xfId="1" applyNumberFormat="1" applyFont="1" applyFill="1" applyBorder="1" applyAlignment="1">
      <alignment horizontal="center" vertical="distributed" textRotation="255" wrapText="1"/>
    </xf>
    <xf numFmtId="179" fontId="7" fillId="0" borderId="1" xfId="1" applyNumberFormat="1" applyFont="1" applyFill="1" applyBorder="1" applyAlignment="1">
      <alignment horizontal="center" vertical="center"/>
    </xf>
    <xf numFmtId="179" fontId="7" fillId="0" borderId="14" xfId="1" applyNumberFormat="1" applyFont="1" applyFill="1" applyBorder="1" applyAlignment="1">
      <alignment horizontal="center" vertical="center"/>
    </xf>
    <xf numFmtId="179" fontId="7" fillId="0" borderId="6" xfId="1" applyNumberFormat="1" applyFont="1" applyFill="1" applyBorder="1" applyAlignment="1">
      <alignment horizontal="center" vertical="center"/>
    </xf>
    <xf numFmtId="179" fontId="7" fillId="0" borderId="11" xfId="1" applyNumberFormat="1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horizontal="center" vertical="center"/>
    </xf>
    <xf numFmtId="179" fontId="7" fillId="0" borderId="8" xfId="1" applyNumberFormat="1" applyFont="1" applyFill="1" applyBorder="1" applyAlignment="1">
      <alignment horizontal="center" vertical="center"/>
    </xf>
    <xf numFmtId="179" fontId="7" fillId="0" borderId="14" xfId="1" applyNumberFormat="1" applyFont="1" applyFill="1" applyBorder="1" applyAlignment="1">
      <alignment horizontal="center" vertical="center" wrapText="1"/>
    </xf>
    <xf numFmtId="179" fontId="7" fillId="0" borderId="11" xfId="1" applyNumberFormat="1" applyFont="1" applyFill="1" applyBorder="1" applyAlignment="1">
      <alignment horizontal="center" vertical="center" wrapText="1"/>
    </xf>
    <xf numFmtId="180" fontId="7" fillId="0" borderId="9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/>
    </xf>
    <xf numFmtId="179" fontId="10" fillId="0" borderId="2" xfId="1" applyNumberFormat="1" applyFont="1" applyFill="1" applyBorder="1" applyAlignment="1">
      <alignment horizontal="center" vertical="center"/>
    </xf>
    <xf numFmtId="179" fontId="10" fillId="0" borderId="16" xfId="1" applyNumberFormat="1" applyFont="1" applyFill="1" applyBorder="1" applyAlignment="1">
      <alignment horizontal="center" vertical="center"/>
    </xf>
    <xf numFmtId="180" fontId="10" fillId="0" borderId="17" xfId="1" applyNumberFormat="1" applyFont="1" applyFill="1" applyBorder="1" applyAlignment="1">
      <alignment vertical="center"/>
    </xf>
  </cellXfs>
  <cellStyles count="4">
    <cellStyle name="桁区切り" xfId="1" builtinId="6"/>
    <cellStyle name="桁区切り 2" xfId="2"/>
    <cellStyle name="標準" xfId="0" builtinId="0"/>
    <cellStyle name="標準_中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令和３年　刑法犯罪種別検挙件数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'（使用しない）データ'!$A$18</c:f>
              <c:strCache>
                <c:ptCount val="1"/>
                <c:pt idx="0">
                  <c:v>検挙件数</c:v>
                </c:pt>
              </c:strCache>
            </c:strRef>
          </c:tx>
          <c:dPt>
            <c:idx val="0"/>
            <c:bubble3D val="0"/>
            <c:spPr>
              <a:solidFill>
                <a:schemeClr val="tx1"/>
              </a:solidFill>
              <a:ln w="19050">
                <a:solidFill>
                  <a:srgbClr val="4A206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7BAE-4A47-847E-FFB95746463E}"/>
              </c:ext>
            </c:extLst>
          </c:dPt>
          <c:dPt>
            <c:idx val="1"/>
            <c:bubble3D val="0"/>
            <c:spPr>
              <a:pattFill prst="dkVert">
                <a:fgClr>
                  <a:srgbClr val="4A206A"/>
                </a:fgClr>
                <a:bgClr>
                  <a:schemeClr val="bg1"/>
                </a:bgClr>
              </a:pattFill>
              <a:ln w="19050">
                <a:solidFill>
                  <a:srgbClr val="4A206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AE-4A47-847E-FFB95746463E}"/>
              </c:ext>
            </c:extLst>
          </c:dPt>
          <c:dPt>
            <c:idx val="2"/>
            <c:bubble3D val="0"/>
            <c:spPr>
              <a:pattFill prst="pct80">
                <a:fgClr>
                  <a:srgbClr val="002060"/>
                </a:fgClr>
                <a:bgClr>
                  <a:schemeClr val="bg1"/>
                </a:bgClr>
              </a:pattFill>
              <a:ln w="19050">
                <a:solidFill>
                  <a:schemeClr val="accent4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BAE-4A47-847E-FFB95746463E}"/>
              </c:ext>
            </c:extLst>
          </c:dPt>
          <c:dPt>
            <c:idx val="3"/>
            <c:bubble3D val="0"/>
            <c:spPr>
              <a:pattFill prst="openDmnd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 w="19050">
                <a:solidFill>
                  <a:srgbClr val="00863D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AE-4A47-847E-FFB95746463E}"/>
              </c:ext>
            </c:extLst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rgbClr val="00863D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BAE-4A47-847E-FFB95746463E}"/>
              </c:ext>
            </c:extLst>
          </c:dPt>
          <c:dPt>
            <c:idx val="5"/>
            <c:bubble3D val="0"/>
            <c:spPr>
              <a:pattFill prst="lgCheck">
                <a:fgClr>
                  <a:srgbClr val="FF0000"/>
                </a:fgClr>
                <a:bgClr>
                  <a:schemeClr val="bg1"/>
                </a:bgClr>
              </a:pattFill>
              <a:ln w="127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AE-4A47-847E-FFB95746463E}"/>
              </c:ext>
            </c:extLst>
          </c:dPt>
          <c:dLbls>
            <c:dLbl>
              <c:idx val="0"/>
              <c:layout>
                <c:manualLayout>
                  <c:x val="0.17326691679500589"/>
                  <c:y val="2.7930204376626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/>
                      <a:t>凶悪犯　</a:t>
                    </a:r>
                    <a:r>
                      <a:rPr lang="en-US" altLang="ja-JP" b="1"/>
                      <a:t>4</a:t>
                    </a:r>
                    <a:r>
                      <a:rPr lang="ja-JP" altLang="en-US" b="1"/>
                      <a:t>件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1.1%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AE-4A47-847E-FFB95746463E}"/>
                </c:ext>
              </c:extLst>
            </c:dLbl>
            <c:dLbl>
              <c:idx val="1"/>
              <c:layout>
                <c:manualLayout>
                  <c:x val="-9.0608018503959276E-2"/>
                  <c:y val="0.1632733099220033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ea"/>
                        <a:ea typeface="+mn-ea"/>
                        <a:cs typeface="+mn-cs"/>
                      </a:defRPr>
                    </a:pPr>
                    <a:r>
                      <a:rPr lang="ja-JP" altLang="en-US" b="1">
                        <a:latin typeface="+mn-ea"/>
                        <a:ea typeface="+mn-ea"/>
                      </a:rPr>
                      <a:t>粗暴犯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ea"/>
                        <a:ea typeface="+mn-ea"/>
                        <a:cs typeface="+mn-cs"/>
                      </a:defRPr>
                    </a:pPr>
                    <a:r>
                      <a:rPr lang="en-US" altLang="ja-JP" b="1">
                        <a:latin typeface="+mn-ea"/>
                        <a:ea typeface="+mn-ea"/>
                      </a:rPr>
                      <a:t>39</a:t>
                    </a:r>
                    <a:r>
                      <a:rPr lang="ja-JP" altLang="en-US" b="1">
                        <a:latin typeface="+mn-ea"/>
                        <a:ea typeface="+mn-ea"/>
                      </a:rPr>
                      <a:t>件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ea"/>
                        <a:ea typeface="+mn-ea"/>
                        <a:cs typeface="+mn-cs"/>
                      </a:defRPr>
                    </a:pPr>
                    <a:r>
                      <a:rPr lang="en-US" altLang="ja-JP" b="1">
                        <a:latin typeface="+mn-ea"/>
                        <a:ea typeface="+mn-ea"/>
                      </a:rPr>
                      <a:t>11.2%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AE-4A47-847E-FFB95746463E}"/>
                </c:ext>
              </c:extLst>
            </c:dLbl>
            <c:dLbl>
              <c:idx val="2"/>
              <c:layout>
                <c:manualLayout>
                  <c:x val="-0.11531976060137876"/>
                  <c:y val="-0.2864921127610893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>
                        <a:latin typeface="+mn-ea"/>
                        <a:ea typeface="+mn-ea"/>
                      </a:rPr>
                      <a:t>窃盗犯　</a:t>
                    </a:r>
                    <a:r>
                      <a:rPr lang="en-US" altLang="ja-JP" b="1">
                        <a:latin typeface="+mn-ea"/>
                        <a:ea typeface="+mn-ea"/>
                      </a:rPr>
                      <a:t>238</a:t>
                    </a:r>
                    <a:r>
                      <a:rPr lang="ja-JP" altLang="en-US" b="1">
                        <a:latin typeface="+mn-ea"/>
                        <a:ea typeface="+mn-ea"/>
                      </a:rPr>
                      <a:t>件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>
                        <a:latin typeface="+mn-ea"/>
                        <a:ea typeface="+mn-ea"/>
                      </a:rPr>
                      <a:t>68.2%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AE-4A47-847E-FFB95746463E}"/>
                </c:ext>
              </c:extLst>
            </c:dLbl>
            <c:dLbl>
              <c:idx val="3"/>
              <c:layout>
                <c:manualLayout>
                  <c:x val="-9.9925757970986467E-4"/>
                  <c:y val="2.791471167300836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/>
                      <a:t>知能犯　</a:t>
                    </a:r>
                    <a:r>
                      <a:rPr lang="en-US" altLang="ja-JP" b="1"/>
                      <a:t>21</a:t>
                    </a:r>
                    <a:r>
                      <a:rPr lang="ja-JP" altLang="en-US" b="1"/>
                      <a:t>件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6.0%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AE-4A47-847E-FFB95746463E}"/>
                </c:ext>
              </c:extLst>
            </c:dLbl>
            <c:dLbl>
              <c:idx val="4"/>
              <c:layout>
                <c:manualLayout>
                  <c:x val="-3.3894860882841701E-2"/>
                  <c:y val="-1.96130356635125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/>
                      <a:t>風俗犯　</a:t>
                    </a:r>
                    <a:r>
                      <a:rPr lang="en-US" altLang="ja-JP" b="1"/>
                      <a:t>18</a:t>
                    </a:r>
                    <a:r>
                      <a:rPr lang="ja-JP" altLang="en-US" b="1"/>
                      <a:t>件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5.2%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AE-4A47-847E-FFB95746463E}"/>
                </c:ext>
              </c:extLst>
            </c:dLbl>
            <c:dLbl>
              <c:idx val="5"/>
              <c:layout>
                <c:manualLayout>
                  <c:x val="6.2752208563553541E-2"/>
                  <c:y val="0.1713198128116635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 b="1"/>
                      <a:t>その他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 b="1"/>
                      <a:t>刑法犯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 b="1"/>
                      <a:t>29</a:t>
                    </a:r>
                    <a:r>
                      <a:rPr lang="ja-JP" altLang="en-US" sz="900" b="1"/>
                      <a:t>件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 b="1"/>
                      <a:t>8.3%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AE-4A47-847E-FFB95746463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'（使用しない）データ'!$B$17:$G$17</c:f>
              <c:strCache>
                <c:ptCount val="6"/>
                <c:pt idx="0">
                  <c:v>凶悪犯</c:v>
                </c:pt>
                <c:pt idx="1">
                  <c:v>粗暴犯</c:v>
                </c:pt>
                <c:pt idx="2">
                  <c:v>窃盗犯</c:v>
                </c:pt>
                <c:pt idx="3">
                  <c:v>知能犯</c:v>
                </c:pt>
                <c:pt idx="4">
                  <c:v>風俗犯</c:v>
                </c:pt>
                <c:pt idx="5">
                  <c:v>その他の
刑法犯</c:v>
                </c:pt>
              </c:strCache>
            </c:strRef>
          </c:cat>
          <c:val>
            <c:numRef>
              <c:f>'（使用しない）データ'!$B$18:$G$18</c:f>
              <c:numCache>
                <c:formatCode>General</c:formatCode>
                <c:ptCount val="6"/>
                <c:pt idx="0">
                  <c:v>4</c:v>
                </c:pt>
                <c:pt idx="1">
                  <c:v>39</c:v>
                </c:pt>
                <c:pt idx="2">
                  <c:v>238</c:v>
                </c:pt>
                <c:pt idx="3">
                  <c:v>21</c:v>
                </c:pt>
                <c:pt idx="4">
                  <c:v>18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AE-4A47-847E-FFB957464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sz="1800" b="1"/>
              <a:t>令和</a:t>
            </a:r>
            <a:r>
              <a:rPr lang="ja-JP" altLang="en-US" sz="1800" b="1"/>
              <a:t>３</a:t>
            </a:r>
            <a:r>
              <a:rPr lang="ja-JP" sz="1800" b="1"/>
              <a:t>年　救急車出動状況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5DD-48A7-AF84-8294ADC185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DD-48A7-AF84-8294ADC185DA}"/>
              </c:ext>
            </c:extLst>
          </c:dPt>
          <c:dPt>
            <c:idx val="2"/>
            <c:bubble3D val="0"/>
            <c:spPr>
              <a:pattFill prst="lgCheck">
                <a:fgClr>
                  <a:srgbClr val="00206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5DD-48A7-AF84-8294ADC185D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DD-48A7-AF84-8294ADC185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5DD-48A7-AF84-8294ADC185DA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5DD-48A7-AF84-8294ADC185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5DD-48A7-AF84-8294ADC185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DD-48A7-AF84-8294ADC185DA}"/>
              </c:ext>
            </c:extLst>
          </c:dPt>
          <c:dPt>
            <c:idx val="8"/>
            <c:bubble3D val="0"/>
            <c:spPr>
              <a:pattFill prst="pct90">
                <a:fgClr>
                  <a:srgbClr val="002060"/>
                </a:fgClr>
                <a:bgClr>
                  <a:schemeClr val="bg1"/>
                </a:bgClr>
              </a:pattFill>
              <a:ln w="1905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5DD-48A7-AF84-8294ADC185DA}"/>
              </c:ext>
            </c:extLst>
          </c:dPt>
          <c:dPt>
            <c:idx val="9"/>
            <c:bubble3D val="0"/>
            <c:spPr>
              <a:pattFill prst="dkHorz">
                <a:fgClr>
                  <a:srgbClr val="D09E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5DD-48A7-AF84-8294ADC185DA}"/>
              </c:ext>
            </c:extLst>
          </c:dPt>
          <c:dLbls>
            <c:dLbl>
              <c:idx val="0"/>
              <c:layout>
                <c:manualLayout>
                  <c:x val="-0.13223388834672958"/>
                  <c:y val="2.92179928842713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/>
                      <a:t>火災</a:t>
                    </a:r>
                    <a:r>
                      <a:rPr lang="en-US" altLang="ja-JP" sz="800"/>
                      <a:t>43</a:t>
                    </a:r>
                    <a:r>
                      <a:rPr lang="ja-JP" altLang="en-US" sz="8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800"/>
                      <a:t>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DD-48A7-AF84-8294ADC185DA}"/>
                </c:ext>
              </c:extLst>
            </c:dLbl>
            <c:dLbl>
              <c:idx val="1"/>
              <c:layout>
                <c:manualLayout>
                  <c:x val="6.0966372319320734E-2"/>
                  <c:y val="-1.945602759684044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/>
                      <a:t>水難</a:t>
                    </a:r>
                    <a:r>
                      <a:rPr lang="en-US" altLang="ja-JP" sz="800"/>
                      <a:t>19</a:t>
                    </a:r>
                    <a:r>
                      <a:rPr lang="ja-JP" altLang="en-US" sz="8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800"/>
                      <a:t>0.2%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DD-48A7-AF84-8294ADC185DA}"/>
                </c:ext>
              </c:extLst>
            </c:dLbl>
            <c:dLbl>
              <c:idx val="2"/>
              <c:layout>
                <c:manualLayout>
                  <c:x val="8.7371205733588198E-2"/>
                  <c:y val="-1.810463772334282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/>
                      <a:t>交通</a:t>
                    </a:r>
                    <a:r>
                      <a:rPr lang="en-US" altLang="ja-JP" sz="800"/>
                      <a:t>711</a:t>
                    </a:r>
                    <a:r>
                      <a:rPr lang="ja-JP" altLang="en-US" sz="8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800"/>
                      <a:t>6.5%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DD-48A7-AF84-8294ADC185DA}"/>
                </c:ext>
              </c:extLst>
            </c:dLbl>
            <c:dLbl>
              <c:idx val="3"/>
              <c:layout>
                <c:manualLayout>
                  <c:x val="0.12303340086890634"/>
                  <c:y val="4.176290689008706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/>
                      <a:t>労働災害</a:t>
                    </a:r>
                    <a:r>
                      <a:rPr lang="en-US" altLang="ja-JP" sz="800"/>
                      <a:t>63</a:t>
                    </a:r>
                    <a:r>
                      <a:rPr lang="ja-JP" altLang="en-US" sz="8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800"/>
                      <a:t>0.7%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DD-48A7-AF84-8294ADC185DA}"/>
                </c:ext>
              </c:extLst>
            </c:dLbl>
            <c:dLbl>
              <c:idx val="4"/>
              <c:layout>
                <c:manualLayout>
                  <c:x val="0.12273047789242247"/>
                  <c:y val="0.1221403130131489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運動競技</a:t>
                    </a:r>
                    <a:r>
                      <a:rPr lang="en-US" altLang="ja-JP" sz="900"/>
                      <a:t>70</a:t>
                    </a:r>
                    <a:r>
                      <a:rPr lang="ja-JP" altLang="en-US" sz="9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/>
                      <a:t>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DD-48A7-AF84-8294ADC185DA}"/>
                </c:ext>
              </c:extLst>
            </c:dLbl>
            <c:dLbl>
              <c:idx val="5"/>
              <c:layout>
                <c:manualLayout>
                  <c:x val="-0.1954225866482055"/>
                  <c:y val="0.130437254207407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/>
                      <a:t>一般負傷</a:t>
                    </a:r>
                    <a:r>
                      <a:rPr lang="en-US" altLang="ja-JP" sz="900"/>
                      <a:t>1765</a:t>
                    </a:r>
                    <a:r>
                      <a:rPr lang="ja-JP" altLang="en-US" sz="9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/>
                      <a:t>16.3%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DD-48A7-AF84-8294ADC185DA}"/>
                </c:ext>
              </c:extLst>
            </c:dLbl>
            <c:dLbl>
              <c:idx val="6"/>
              <c:layout>
                <c:manualLayout>
                  <c:x val="4.9552805572020296E-3"/>
                  <c:y val="-1.407155841765286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加害</a:t>
                    </a:r>
                    <a:r>
                      <a:rPr lang="en-US" altLang="ja-JP" sz="900"/>
                      <a:t>49</a:t>
                    </a:r>
                    <a:r>
                      <a:rPr lang="ja-JP" altLang="en-US" sz="9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/>
                      <a:t>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DD-48A7-AF84-8294ADC185DA}"/>
                </c:ext>
              </c:extLst>
            </c:dLbl>
            <c:dLbl>
              <c:idx val="7"/>
              <c:layout>
                <c:manualLayout>
                  <c:x val="-9.5217788508950938E-3"/>
                  <c:y val="0.1014028425807556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自損行為</a:t>
                    </a:r>
                    <a:r>
                      <a:rPr lang="en-US" altLang="ja-JP" sz="900"/>
                      <a:t>91</a:t>
                    </a:r>
                    <a:r>
                      <a:rPr lang="ja-JP" altLang="en-US" sz="9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/>
                      <a:t>0.8%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DD-48A7-AF84-8294ADC185DA}"/>
                </c:ext>
              </c:extLst>
            </c:dLbl>
            <c:dLbl>
              <c:idx val="8"/>
              <c:layout>
                <c:manualLayout>
                  <c:x val="0.14885368118843678"/>
                  <c:y val="-0.21641896295024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急病</a:t>
                    </a:r>
                    <a:r>
                      <a:rPr lang="en-US" altLang="ja-JP" sz="900"/>
                      <a:t>7915</a:t>
                    </a:r>
                    <a:r>
                      <a:rPr lang="ja-JP" altLang="en-US" sz="9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/>
                      <a:t>69.1%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DD-48A7-AF84-8294ADC185DA}"/>
                </c:ext>
              </c:extLst>
            </c:dLbl>
            <c:dLbl>
              <c:idx val="9"/>
              <c:layout>
                <c:manualLayout>
                  <c:x val="-0.21303033689923301"/>
                  <c:y val="4.050812552802152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その他</a:t>
                    </a:r>
                    <a:r>
                      <a:rPr lang="en-US" altLang="ja-JP" sz="900"/>
                      <a:t>621</a:t>
                    </a:r>
                    <a:r>
                      <a:rPr lang="ja-JP" altLang="en-US" sz="9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/>
                      <a:t>5.1%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DD-48A7-AF84-8294ADC185D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'（使用しない）データ'!$B$11:$K$11</c:f>
              <c:strCache>
                <c:ptCount val="10"/>
                <c:pt idx="0">
                  <c:v>火災</c:v>
                </c:pt>
                <c:pt idx="1">
                  <c:v>水難</c:v>
                </c:pt>
                <c:pt idx="2">
                  <c:v>交通</c:v>
                </c:pt>
                <c:pt idx="3">
                  <c:v>労働災害</c:v>
                </c:pt>
                <c:pt idx="4">
                  <c:v>運動競技</c:v>
                </c:pt>
                <c:pt idx="5">
                  <c:v>一般負傷</c:v>
                </c:pt>
                <c:pt idx="6">
                  <c:v>加害</c:v>
                </c:pt>
                <c:pt idx="7">
                  <c:v>自損行為</c:v>
                </c:pt>
                <c:pt idx="8">
                  <c:v>急病</c:v>
                </c:pt>
                <c:pt idx="9">
                  <c:v>その他</c:v>
                </c:pt>
              </c:strCache>
            </c:strRef>
          </c:cat>
          <c:val>
            <c:numRef>
              <c:f>'（使用しない）データ'!$B$12:$K$12</c:f>
              <c:numCache>
                <c:formatCode>General</c:formatCode>
                <c:ptCount val="10"/>
                <c:pt idx="0">
                  <c:v>43</c:v>
                </c:pt>
                <c:pt idx="1">
                  <c:v>19</c:v>
                </c:pt>
                <c:pt idx="2">
                  <c:v>711</c:v>
                </c:pt>
                <c:pt idx="3">
                  <c:v>63</c:v>
                </c:pt>
                <c:pt idx="4">
                  <c:v>70</c:v>
                </c:pt>
                <c:pt idx="5">
                  <c:v>1765</c:v>
                </c:pt>
                <c:pt idx="6">
                  <c:v>49</c:v>
                </c:pt>
                <c:pt idx="7">
                  <c:v>91</c:v>
                </c:pt>
                <c:pt idx="8">
                  <c:v>7915</c:v>
                </c:pt>
                <c:pt idx="9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DD-48A7-AF84-8294ADC18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22</xdr:row>
      <xdr:rowOff>47625</xdr:rowOff>
    </xdr:from>
    <xdr:to>
      <xdr:col>7</xdr:col>
      <xdr:colOff>523875</xdr:colOff>
      <xdr:row>25</xdr:row>
      <xdr:rowOff>114300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485775" y="3409950"/>
          <a:ext cx="5238750" cy="53340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64008" tIns="32004" rIns="64008" bIns="32004" anchor="ctr" upright="1"/>
        <a:lstStyle/>
        <a:p>
          <a:pPr algn="ctr" rtl="1">
            <a:defRPr sz="1000"/>
          </a:pPr>
          <a:r>
            <a:rPr lang="ja-JP" altLang="en-US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Ｑ　治安・災害</a:t>
          </a:r>
        </a:p>
      </xdr:txBody>
    </xdr:sp>
    <xdr:clientData/>
  </xdr:twoCellAnchor>
  <xdr:twoCellAnchor editAs="oneCell">
    <xdr:from>
      <xdr:col>5</xdr:col>
      <xdr:colOff>723900</xdr:colOff>
      <xdr:row>54</xdr:row>
      <xdr:rowOff>38100</xdr:rowOff>
    </xdr:from>
    <xdr:to>
      <xdr:col>7</xdr:col>
      <xdr:colOff>695325</xdr:colOff>
      <xdr:row>64</xdr:row>
      <xdr:rowOff>28575</xdr:rowOff>
    </xdr:to>
    <xdr:pic>
      <xdr:nvPicPr>
        <xdr:cNvPr id="165471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305800"/>
          <a:ext cx="14573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52</xdr:row>
      <xdr:rowOff>104775</xdr:rowOff>
    </xdr:from>
    <xdr:to>
      <xdr:col>5</xdr:col>
      <xdr:colOff>276225</xdr:colOff>
      <xdr:row>64</xdr:row>
      <xdr:rowOff>95250</xdr:rowOff>
    </xdr:to>
    <xdr:pic>
      <xdr:nvPicPr>
        <xdr:cNvPr id="1654720" name="図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8067675"/>
          <a:ext cx="2428875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171450</xdr:rowOff>
    </xdr:from>
    <xdr:to>
      <xdr:col>8</xdr:col>
      <xdr:colOff>495300</xdr:colOff>
      <xdr:row>27</xdr:row>
      <xdr:rowOff>57150</xdr:rowOff>
    </xdr:to>
    <xdr:graphicFrame macro="">
      <xdr:nvGraphicFramePr>
        <xdr:cNvPr id="323719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381000</xdr:colOff>
      <xdr:row>42</xdr:row>
      <xdr:rowOff>31750</xdr:rowOff>
    </xdr:from>
    <xdr:to>
      <xdr:col>7</xdr:col>
      <xdr:colOff>476250</xdr:colOff>
      <xdr:row>43</xdr:row>
      <xdr:rowOff>55563</xdr:rowOff>
    </xdr:to>
    <xdr:cxnSp macro="">
      <xdr:nvCxnSpPr>
        <xdr:cNvPr id="3" name="直線コネクタ 2"/>
        <xdr:cNvCxnSpPr/>
      </xdr:nvCxnSpPr>
      <xdr:spPr bwMode="auto">
        <a:xfrm flipV="1">
          <a:off x="5181600" y="7232650"/>
          <a:ext cx="95250" cy="195263"/>
        </a:xfrm>
        <a:prstGeom prst="line">
          <a:avLst/>
        </a:prstGeom>
        <a:ln>
          <a:solidFill>
            <a:schemeClr val="tx2">
              <a:lumMod val="40000"/>
              <a:lumOff val="60000"/>
            </a:schemeClr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447675</xdr:colOff>
      <xdr:row>28</xdr:row>
      <xdr:rowOff>104775</xdr:rowOff>
    </xdr:from>
    <xdr:to>
      <xdr:col>8</xdr:col>
      <xdr:colOff>485775</xdr:colOff>
      <xdr:row>57</xdr:row>
      <xdr:rowOff>104775</xdr:rowOff>
    </xdr:to>
    <xdr:graphicFrame macro="">
      <xdr:nvGraphicFramePr>
        <xdr:cNvPr id="32371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42</xdr:row>
      <xdr:rowOff>31750</xdr:rowOff>
    </xdr:from>
    <xdr:to>
      <xdr:col>7</xdr:col>
      <xdr:colOff>476250</xdr:colOff>
      <xdr:row>43</xdr:row>
      <xdr:rowOff>55563</xdr:rowOff>
    </xdr:to>
    <xdr:cxnSp macro="">
      <xdr:nvCxnSpPr>
        <xdr:cNvPr id="3" name="直線コネクタ 2"/>
        <xdr:cNvCxnSpPr/>
      </xdr:nvCxnSpPr>
      <xdr:spPr bwMode="auto">
        <a:xfrm flipV="1">
          <a:off x="5181600" y="7232650"/>
          <a:ext cx="95250" cy="195263"/>
        </a:xfrm>
        <a:prstGeom prst="line">
          <a:avLst/>
        </a:prstGeom>
        <a:ln>
          <a:solidFill>
            <a:schemeClr val="tx2">
              <a:lumMod val="40000"/>
              <a:lumOff val="60000"/>
            </a:schemeClr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462643</xdr:colOff>
      <xdr:row>0</xdr:row>
      <xdr:rowOff>95251</xdr:rowOff>
    </xdr:from>
    <xdr:to>
      <xdr:col>8</xdr:col>
      <xdr:colOff>557894</xdr:colOff>
      <xdr:row>26</xdr:row>
      <xdr:rowOff>172074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643" y="95251"/>
          <a:ext cx="5538108" cy="4676037"/>
        </a:xfrm>
        <a:prstGeom prst="rect">
          <a:avLst/>
        </a:prstGeom>
      </xdr:spPr>
    </xdr:pic>
    <xdr:clientData/>
  </xdr:twoCellAnchor>
  <xdr:twoCellAnchor editAs="oneCell">
    <xdr:from>
      <xdr:col>0</xdr:col>
      <xdr:colOff>435429</xdr:colOff>
      <xdr:row>27</xdr:row>
      <xdr:rowOff>95250</xdr:rowOff>
    </xdr:from>
    <xdr:to>
      <xdr:col>8</xdr:col>
      <xdr:colOff>552606</xdr:colOff>
      <xdr:row>56</xdr:row>
      <xdr:rowOff>110827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5429" y="4871357"/>
          <a:ext cx="5560034" cy="5145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/>
  </sheetViews>
  <sheetFormatPr defaultColWidth="11" defaultRowHeight="12" x14ac:dyDescent="0.15"/>
  <cols>
    <col min="1" max="8" width="9.75" style="1" customWidth="1"/>
    <col min="9" max="9" width="6.875" style="1" customWidth="1"/>
    <col min="10" max="16384" width="11" style="1"/>
  </cols>
  <sheetData>
    <row r="1" spans="2:2" x14ac:dyDescent="0.15">
      <c r="B1" s="2"/>
    </row>
    <row r="2" spans="2:2" x14ac:dyDescent="0.15">
      <c r="B2" s="2"/>
    </row>
    <row r="3" spans="2:2" x14ac:dyDescent="0.15">
      <c r="B3" s="2"/>
    </row>
    <row r="4" spans="2:2" x14ac:dyDescent="0.15">
      <c r="B4" s="2"/>
    </row>
    <row r="5" spans="2:2" x14ac:dyDescent="0.15">
      <c r="B5" s="2"/>
    </row>
    <row r="6" spans="2:2" x14ac:dyDescent="0.15">
      <c r="B6" s="2"/>
    </row>
    <row r="7" spans="2:2" x14ac:dyDescent="0.15">
      <c r="B7" s="2"/>
    </row>
    <row r="8" spans="2:2" x14ac:dyDescent="0.15">
      <c r="B8" s="2"/>
    </row>
    <row r="9" spans="2:2" x14ac:dyDescent="0.15">
      <c r="B9" s="2"/>
    </row>
    <row r="10" spans="2:2" x14ac:dyDescent="0.15">
      <c r="B10" s="2"/>
    </row>
    <row r="11" spans="2:2" x14ac:dyDescent="0.15">
      <c r="B11" s="2"/>
    </row>
    <row r="12" spans="2:2" x14ac:dyDescent="0.15">
      <c r="B12" s="2"/>
    </row>
    <row r="13" spans="2:2" x14ac:dyDescent="0.15">
      <c r="B13" s="2"/>
    </row>
    <row r="14" spans="2:2" x14ac:dyDescent="0.15">
      <c r="B14" s="2"/>
    </row>
    <row r="15" spans="2:2" x14ac:dyDescent="0.15">
      <c r="B15" s="2"/>
    </row>
    <row r="16" spans="2:2" x14ac:dyDescent="0.15">
      <c r="B16" s="2"/>
    </row>
    <row r="17" spans="1:8" x14ac:dyDescent="0.15">
      <c r="B17" s="2"/>
    </row>
    <row r="18" spans="1:8" x14ac:dyDescent="0.15">
      <c r="B18" s="2"/>
    </row>
    <row r="19" spans="1:8" x14ac:dyDescent="0.15">
      <c r="B19" s="2"/>
    </row>
    <row r="20" spans="1:8" x14ac:dyDescent="0.15">
      <c r="B20" s="2"/>
    </row>
    <row r="21" spans="1:8" x14ac:dyDescent="0.15">
      <c r="B21" s="2"/>
    </row>
    <row r="22" spans="1:8" ht="12.75" thickBot="1" x14ac:dyDescent="0.2">
      <c r="B22" s="2"/>
    </row>
    <row r="23" spans="1:8" ht="12.75" thickTop="1" x14ac:dyDescent="0.15">
      <c r="A23" s="3"/>
      <c r="B23" s="4"/>
      <c r="C23" s="3"/>
      <c r="D23" s="3"/>
      <c r="E23" s="3"/>
      <c r="F23" s="3"/>
      <c r="G23" s="3"/>
      <c r="H23" s="3"/>
    </row>
    <row r="24" spans="1:8" x14ac:dyDescent="0.15">
      <c r="A24" s="5"/>
      <c r="B24" s="6"/>
      <c r="C24" s="5"/>
      <c r="D24" s="5"/>
      <c r="E24" s="5"/>
      <c r="F24" s="5"/>
      <c r="G24" s="5"/>
      <c r="H24" s="5"/>
    </row>
    <row r="25" spans="1:8" x14ac:dyDescent="0.15">
      <c r="A25" s="5"/>
      <c r="B25" s="6"/>
      <c r="C25" s="5"/>
      <c r="D25" s="5"/>
      <c r="E25" s="5"/>
      <c r="F25" s="5"/>
      <c r="G25" s="5"/>
      <c r="H25" s="5"/>
    </row>
    <row r="26" spans="1:8" ht="12.75" thickBot="1" x14ac:dyDescent="0.2">
      <c r="A26" s="7"/>
      <c r="B26" s="8"/>
      <c r="C26" s="7"/>
      <c r="D26" s="7"/>
      <c r="E26" s="7"/>
      <c r="F26" s="7"/>
      <c r="G26" s="7"/>
      <c r="H26" s="7"/>
    </row>
    <row r="27" spans="1:8" ht="12.75" thickTop="1" x14ac:dyDescent="0.15">
      <c r="B27" s="2"/>
    </row>
    <row r="28" spans="1:8" x14ac:dyDescent="0.15">
      <c r="B28" s="2"/>
    </row>
    <row r="29" spans="1:8" x14ac:dyDescent="0.15">
      <c r="B29" s="2"/>
    </row>
    <row r="30" spans="1:8" x14ac:dyDescent="0.15">
      <c r="B30" s="2"/>
    </row>
    <row r="31" spans="1:8" x14ac:dyDescent="0.15">
      <c r="B31" s="2"/>
    </row>
    <row r="32" spans="1:8" x14ac:dyDescent="0.15">
      <c r="B32" s="2"/>
    </row>
    <row r="33" spans="2:2" x14ac:dyDescent="0.15">
      <c r="B33" s="2"/>
    </row>
    <row r="34" spans="2:2" x14ac:dyDescent="0.15">
      <c r="B34" s="2"/>
    </row>
    <row r="35" spans="2:2" x14ac:dyDescent="0.15">
      <c r="B35" s="2"/>
    </row>
    <row r="36" spans="2:2" x14ac:dyDescent="0.15">
      <c r="B36" s="2"/>
    </row>
    <row r="37" spans="2:2" x14ac:dyDescent="0.15">
      <c r="B37" s="2"/>
    </row>
    <row r="38" spans="2:2" x14ac:dyDescent="0.15">
      <c r="B38" s="2"/>
    </row>
    <row r="39" spans="2:2" x14ac:dyDescent="0.15">
      <c r="B39" s="2"/>
    </row>
    <row r="40" spans="2:2" x14ac:dyDescent="0.15">
      <c r="B40" s="2"/>
    </row>
    <row r="41" spans="2:2" x14ac:dyDescent="0.15">
      <c r="B41" s="2"/>
    </row>
    <row r="42" spans="2:2" x14ac:dyDescent="0.15">
      <c r="B42" s="2"/>
    </row>
    <row r="43" spans="2:2" x14ac:dyDescent="0.15">
      <c r="B43" s="2"/>
    </row>
    <row r="44" spans="2:2" x14ac:dyDescent="0.15">
      <c r="B44" s="2"/>
    </row>
    <row r="45" spans="2:2" x14ac:dyDescent="0.15">
      <c r="B45" s="2"/>
    </row>
    <row r="46" spans="2:2" x14ac:dyDescent="0.15">
      <c r="B46" s="2"/>
    </row>
    <row r="47" spans="2:2" x14ac:dyDescent="0.15">
      <c r="B47" s="2"/>
    </row>
    <row r="48" spans="2:2" x14ac:dyDescent="0.15">
      <c r="B48" s="2"/>
    </row>
    <row r="49" spans="2:2" x14ac:dyDescent="0.15">
      <c r="B49" s="2"/>
    </row>
    <row r="50" spans="2:2" x14ac:dyDescent="0.15">
      <c r="B50" s="2"/>
    </row>
    <row r="51" spans="2:2" x14ac:dyDescent="0.15">
      <c r="B51" s="2"/>
    </row>
    <row r="52" spans="2:2" x14ac:dyDescent="0.15">
      <c r="B52" s="2"/>
    </row>
    <row r="53" spans="2:2" x14ac:dyDescent="0.15">
      <c r="B53" s="2"/>
    </row>
    <row r="54" spans="2:2" x14ac:dyDescent="0.15">
      <c r="B54" s="2"/>
    </row>
    <row r="55" spans="2:2" x14ac:dyDescent="0.15">
      <c r="B55" s="2"/>
    </row>
    <row r="56" spans="2:2" x14ac:dyDescent="0.15">
      <c r="B56" s="2"/>
    </row>
    <row r="57" spans="2:2" x14ac:dyDescent="0.15">
      <c r="B57" s="2"/>
    </row>
    <row r="58" spans="2:2" x14ac:dyDescent="0.15">
      <c r="B58" s="2"/>
    </row>
    <row r="59" spans="2:2" x14ac:dyDescent="0.15">
      <c r="B59" s="2"/>
    </row>
    <row r="60" spans="2:2" x14ac:dyDescent="0.15">
      <c r="B60" s="2"/>
    </row>
    <row r="61" spans="2:2" x14ac:dyDescent="0.15">
      <c r="B61" s="2"/>
    </row>
    <row r="62" spans="2:2" x14ac:dyDescent="0.15">
      <c r="B62" s="2"/>
    </row>
    <row r="63" spans="2:2" x14ac:dyDescent="0.15">
      <c r="B63" s="2"/>
    </row>
    <row r="64" spans="2:2" x14ac:dyDescent="0.15">
      <c r="B64" s="2"/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7"/>
  <sheetViews>
    <sheetView zoomScaleNormal="100" workbookViewId="0">
      <selection activeCell="A9" sqref="A9"/>
    </sheetView>
  </sheetViews>
  <sheetFormatPr defaultRowHeight="13.5" x14ac:dyDescent="0.15"/>
  <cols>
    <col min="1" max="3" width="7.625" style="68" customWidth="1"/>
    <col min="4" max="4" width="1.25" style="68" customWidth="1"/>
    <col min="5" max="8" width="10" style="13" customWidth="1"/>
    <col min="9" max="10" width="10" style="68" customWidth="1"/>
    <col min="11" max="16384" width="9" style="68"/>
  </cols>
  <sheetData>
    <row r="1" spans="1:10" ht="27" customHeight="1" thickBot="1" x14ac:dyDescent="0.2">
      <c r="A1" s="11" t="s">
        <v>125</v>
      </c>
      <c r="B1" s="12"/>
      <c r="C1" s="12"/>
      <c r="D1" s="12"/>
      <c r="E1" s="12"/>
      <c r="F1" s="12"/>
      <c r="I1" s="87"/>
      <c r="J1" s="87"/>
    </row>
    <row r="2" spans="1:10" ht="22.5" customHeight="1" thickTop="1" x14ac:dyDescent="0.15">
      <c r="A2" s="118" t="s">
        <v>17</v>
      </c>
      <c r="B2" s="119"/>
      <c r="C2" s="119"/>
      <c r="D2" s="120"/>
      <c r="E2" s="120" t="s">
        <v>113</v>
      </c>
      <c r="F2" s="124"/>
      <c r="G2" s="120" t="s">
        <v>121</v>
      </c>
      <c r="H2" s="124"/>
      <c r="I2" s="125" t="s">
        <v>123</v>
      </c>
      <c r="J2" s="126"/>
    </row>
    <row r="3" spans="1:10" ht="22.5" customHeight="1" x14ac:dyDescent="0.15">
      <c r="A3" s="121"/>
      <c r="B3" s="122"/>
      <c r="C3" s="122"/>
      <c r="D3" s="123"/>
      <c r="E3" s="92" t="s">
        <v>76</v>
      </c>
      <c r="F3" s="93" t="s">
        <v>77</v>
      </c>
      <c r="G3" s="92" t="s">
        <v>76</v>
      </c>
      <c r="H3" s="93" t="s">
        <v>77</v>
      </c>
      <c r="I3" s="84" t="s">
        <v>76</v>
      </c>
      <c r="J3" s="90" t="s">
        <v>77</v>
      </c>
    </row>
    <row r="4" spans="1:10" ht="24.75" customHeight="1" x14ac:dyDescent="0.15">
      <c r="A4" s="127" t="s">
        <v>1</v>
      </c>
      <c r="B4" s="127"/>
      <c r="C4" s="127"/>
      <c r="D4" s="71"/>
      <c r="E4" s="61">
        <f>E6+E12+E18+E22+E29+E34</f>
        <v>993</v>
      </c>
      <c r="F4" s="61">
        <f>F6+F12+F18+F22+F29+F34</f>
        <v>349</v>
      </c>
      <c r="G4" s="85">
        <f>G6+G12+G18+G22+G29+G34</f>
        <v>1100</v>
      </c>
      <c r="H4" s="61">
        <f>H6+H12+H18+H22+H29+H34</f>
        <v>351</v>
      </c>
      <c r="I4" s="103">
        <v>1332</v>
      </c>
      <c r="J4" s="111">
        <v>415</v>
      </c>
    </row>
    <row r="5" spans="1:10" ht="10.5" customHeight="1" x14ac:dyDescent="0.15">
      <c r="A5" s="94"/>
      <c r="B5" s="94"/>
      <c r="C5" s="94"/>
      <c r="D5" s="72"/>
      <c r="E5" s="49"/>
      <c r="F5" s="49"/>
      <c r="G5" s="86"/>
      <c r="H5" s="49"/>
      <c r="I5" s="104"/>
      <c r="J5" s="112"/>
    </row>
    <row r="6" spans="1:10" ht="24.75" customHeight="1" x14ac:dyDescent="0.15">
      <c r="A6" s="114" t="s">
        <v>2</v>
      </c>
      <c r="B6" s="114"/>
      <c r="C6" s="117"/>
      <c r="D6" s="73"/>
      <c r="E6" s="49">
        <v>5</v>
      </c>
      <c r="F6" s="49">
        <v>4</v>
      </c>
      <c r="G6" s="86">
        <v>11</v>
      </c>
      <c r="H6" s="49">
        <v>10</v>
      </c>
      <c r="I6" s="104">
        <v>7</v>
      </c>
      <c r="J6" s="112">
        <v>8</v>
      </c>
    </row>
    <row r="7" spans="1:10" ht="21" customHeight="1" x14ac:dyDescent="0.15">
      <c r="A7" s="95"/>
      <c r="B7" s="114" t="s">
        <v>50</v>
      </c>
      <c r="C7" s="114"/>
      <c r="D7" s="74"/>
      <c r="E7" s="49">
        <v>2</v>
      </c>
      <c r="F7" s="49">
        <v>2</v>
      </c>
      <c r="G7" s="86">
        <v>3</v>
      </c>
      <c r="H7" s="49">
        <v>2</v>
      </c>
      <c r="I7" s="104">
        <v>2</v>
      </c>
      <c r="J7" s="112">
        <v>3</v>
      </c>
    </row>
    <row r="8" spans="1:10" ht="21" customHeight="1" x14ac:dyDescent="0.15">
      <c r="A8" s="95"/>
      <c r="B8" s="128" t="s">
        <v>25</v>
      </c>
      <c r="C8" s="128"/>
      <c r="D8" s="100"/>
      <c r="E8" s="49">
        <v>0</v>
      </c>
      <c r="F8" s="49">
        <v>0</v>
      </c>
      <c r="G8" s="86">
        <v>3</v>
      </c>
      <c r="H8" s="49">
        <v>3</v>
      </c>
      <c r="I8" s="104">
        <v>1</v>
      </c>
      <c r="J8" s="112">
        <v>1</v>
      </c>
    </row>
    <row r="9" spans="1:10" ht="21" customHeight="1" x14ac:dyDescent="0.15">
      <c r="A9" s="95"/>
      <c r="B9" s="114" t="s">
        <v>51</v>
      </c>
      <c r="C9" s="114"/>
      <c r="D9" s="74"/>
      <c r="E9" s="49">
        <v>1</v>
      </c>
      <c r="F9" s="49">
        <v>1</v>
      </c>
      <c r="G9" s="86">
        <v>3</v>
      </c>
      <c r="H9" s="49">
        <v>3</v>
      </c>
      <c r="I9" s="104">
        <v>1</v>
      </c>
      <c r="J9" s="112">
        <v>1</v>
      </c>
    </row>
    <row r="10" spans="1:10" ht="21" customHeight="1" x14ac:dyDescent="0.15">
      <c r="A10" s="95"/>
      <c r="B10" s="114" t="s">
        <v>134</v>
      </c>
      <c r="C10" s="114"/>
      <c r="D10" s="74"/>
      <c r="E10" s="49">
        <v>2</v>
      </c>
      <c r="F10" s="49">
        <v>1</v>
      </c>
      <c r="G10" s="86">
        <v>2</v>
      </c>
      <c r="H10" s="49">
        <v>2</v>
      </c>
      <c r="I10" s="104">
        <v>3</v>
      </c>
      <c r="J10" s="112">
        <v>3</v>
      </c>
    </row>
    <row r="11" spans="1:10" ht="10.5" customHeight="1" x14ac:dyDescent="0.15">
      <c r="A11" s="95"/>
      <c r="B11" s="94"/>
      <c r="C11" s="94"/>
      <c r="D11" s="74"/>
      <c r="E11" s="49"/>
      <c r="F11" s="49"/>
      <c r="G11" s="86"/>
      <c r="H11" s="49"/>
      <c r="I11" s="104"/>
      <c r="J11" s="112"/>
    </row>
    <row r="12" spans="1:10" ht="24.75" customHeight="1" x14ac:dyDescent="0.15">
      <c r="A12" s="114" t="s">
        <v>3</v>
      </c>
      <c r="B12" s="114"/>
      <c r="C12" s="117"/>
      <c r="D12" s="73"/>
      <c r="E12" s="49">
        <v>58</v>
      </c>
      <c r="F12" s="49">
        <v>39</v>
      </c>
      <c r="G12" s="86">
        <v>68</v>
      </c>
      <c r="H12" s="49">
        <v>48</v>
      </c>
      <c r="I12" s="104">
        <v>87</v>
      </c>
      <c r="J12" s="112">
        <v>74</v>
      </c>
    </row>
    <row r="13" spans="1:10" ht="21" customHeight="1" x14ac:dyDescent="0.15">
      <c r="A13" s="95"/>
      <c r="B13" s="114" t="s">
        <v>52</v>
      </c>
      <c r="C13" s="114"/>
      <c r="D13" s="74"/>
      <c r="E13" s="49">
        <v>25</v>
      </c>
      <c r="F13" s="49">
        <v>15</v>
      </c>
      <c r="G13" s="86">
        <v>29</v>
      </c>
      <c r="H13" s="49">
        <v>24</v>
      </c>
      <c r="I13" s="104">
        <v>43</v>
      </c>
      <c r="J13" s="112">
        <v>34</v>
      </c>
    </row>
    <row r="14" spans="1:10" ht="21" customHeight="1" x14ac:dyDescent="0.15">
      <c r="A14" s="95"/>
      <c r="B14" s="114" t="s">
        <v>53</v>
      </c>
      <c r="C14" s="114"/>
      <c r="D14" s="74"/>
      <c r="E14" s="49">
        <v>30</v>
      </c>
      <c r="F14" s="49">
        <v>22</v>
      </c>
      <c r="G14" s="86">
        <v>29</v>
      </c>
      <c r="H14" s="49">
        <v>20</v>
      </c>
      <c r="I14" s="104">
        <v>38</v>
      </c>
      <c r="J14" s="112">
        <v>31</v>
      </c>
    </row>
    <row r="15" spans="1:10" ht="21" customHeight="1" x14ac:dyDescent="0.15">
      <c r="A15" s="95"/>
      <c r="B15" s="114" t="s">
        <v>54</v>
      </c>
      <c r="C15" s="114"/>
      <c r="D15" s="74"/>
      <c r="E15" s="49">
        <v>2</v>
      </c>
      <c r="F15" s="49">
        <v>1</v>
      </c>
      <c r="G15" s="86">
        <v>6</v>
      </c>
      <c r="H15" s="49">
        <v>4</v>
      </c>
      <c r="I15" s="104">
        <v>5</v>
      </c>
      <c r="J15" s="112">
        <v>5</v>
      </c>
    </row>
    <row r="16" spans="1:10" ht="21" customHeight="1" x14ac:dyDescent="0.15">
      <c r="A16" s="95"/>
      <c r="B16" s="114" t="s">
        <v>55</v>
      </c>
      <c r="C16" s="114"/>
      <c r="D16" s="74"/>
      <c r="E16" s="49">
        <v>1</v>
      </c>
      <c r="F16" s="49">
        <v>1</v>
      </c>
      <c r="G16" s="86">
        <v>4</v>
      </c>
      <c r="H16" s="49" t="s">
        <v>93</v>
      </c>
      <c r="I16" s="104">
        <v>1</v>
      </c>
      <c r="J16" s="112">
        <v>4</v>
      </c>
    </row>
    <row r="17" spans="1:10" ht="10.5" customHeight="1" x14ac:dyDescent="0.15">
      <c r="A17" s="95"/>
      <c r="B17" s="94"/>
      <c r="C17" s="94"/>
      <c r="D17" s="74"/>
      <c r="E17" s="49"/>
      <c r="F17" s="49"/>
      <c r="G17" s="86"/>
      <c r="H17" s="49"/>
      <c r="I17" s="104"/>
      <c r="J17" s="112"/>
    </row>
    <row r="18" spans="1:10" ht="24.75" customHeight="1" x14ac:dyDescent="0.15">
      <c r="A18" s="114" t="s">
        <v>4</v>
      </c>
      <c r="B18" s="114"/>
      <c r="C18" s="117"/>
      <c r="D18" s="73"/>
      <c r="E18" s="49">
        <v>751</v>
      </c>
      <c r="F18" s="49">
        <v>238</v>
      </c>
      <c r="G18" s="86">
        <v>807</v>
      </c>
      <c r="H18" s="49">
        <v>222</v>
      </c>
      <c r="I18" s="104">
        <v>990</v>
      </c>
      <c r="J18" s="112">
        <v>260</v>
      </c>
    </row>
    <row r="19" spans="1:10" ht="21" customHeight="1" x14ac:dyDescent="0.15">
      <c r="A19" s="95"/>
      <c r="B19" s="114" t="s">
        <v>56</v>
      </c>
      <c r="C19" s="114"/>
      <c r="D19" s="74"/>
      <c r="E19" s="49">
        <v>67</v>
      </c>
      <c r="F19" s="49">
        <v>18</v>
      </c>
      <c r="G19" s="86">
        <v>53</v>
      </c>
      <c r="H19" s="49">
        <v>48</v>
      </c>
      <c r="I19" s="104">
        <v>132</v>
      </c>
      <c r="J19" s="112">
        <v>91</v>
      </c>
    </row>
    <row r="20" spans="1:10" ht="21" customHeight="1" x14ac:dyDescent="0.15">
      <c r="A20" s="95"/>
      <c r="B20" s="114" t="s">
        <v>57</v>
      </c>
      <c r="C20" s="114"/>
      <c r="D20" s="74"/>
      <c r="E20" s="49">
        <v>684</v>
      </c>
      <c r="F20" s="49">
        <v>220</v>
      </c>
      <c r="G20" s="86">
        <v>754</v>
      </c>
      <c r="H20" s="49">
        <v>174</v>
      </c>
      <c r="I20" s="104">
        <v>858</v>
      </c>
      <c r="J20" s="112">
        <v>169</v>
      </c>
    </row>
    <row r="21" spans="1:10" ht="10.5" customHeight="1" x14ac:dyDescent="0.15">
      <c r="A21" s="95"/>
      <c r="B21" s="94"/>
      <c r="C21" s="94"/>
      <c r="D21" s="74"/>
      <c r="E21" s="49"/>
      <c r="F21" s="49"/>
      <c r="G21" s="86"/>
      <c r="H21" s="49"/>
      <c r="I21" s="104"/>
      <c r="J21" s="112"/>
    </row>
    <row r="22" spans="1:10" ht="24.75" customHeight="1" x14ac:dyDescent="0.15">
      <c r="A22" s="114" t="s">
        <v>5</v>
      </c>
      <c r="B22" s="114"/>
      <c r="C22" s="117"/>
      <c r="D22" s="73"/>
      <c r="E22" s="49">
        <v>51</v>
      </c>
      <c r="F22" s="49">
        <v>21</v>
      </c>
      <c r="G22" s="86">
        <v>94</v>
      </c>
      <c r="H22" s="49">
        <v>22</v>
      </c>
      <c r="I22" s="104">
        <v>94</v>
      </c>
      <c r="J22" s="112">
        <v>6</v>
      </c>
    </row>
    <row r="23" spans="1:10" ht="21" customHeight="1" x14ac:dyDescent="0.15">
      <c r="A23" s="95"/>
      <c r="B23" s="114" t="s">
        <v>58</v>
      </c>
      <c r="C23" s="114"/>
      <c r="D23" s="74"/>
      <c r="E23" s="49">
        <v>48</v>
      </c>
      <c r="F23" s="49">
        <v>17</v>
      </c>
      <c r="G23" s="86">
        <v>90</v>
      </c>
      <c r="H23" s="49">
        <v>22</v>
      </c>
      <c r="I23" s="104">
        <v>93</v>
      </c>
      <c r="J23" s="112">
        <v>4</v>
      </c>
    </row>
    <row r="24" spans="1:10" ht="21" customHeight="1" x14ac:dyDescent="0.15">
      <c r="A24" s="95"/>
      <c r="B24" s="114" t="s">
        <v>59</v>
      </c>
      <c r="C24" s="114"/>
      <c r="D24" s="74"/>
      <c r="E24" s="49">
        <v>1</v>
      </c>
      <c r="F24" s="49">
        <v>2</v>
      </c>
      <c r="G24" s="86">
        <v>1</v>
      </c>
      <c r="H24" s="49" t="s">
        <v>93</v>
      </c>
      <c r="I24" s="104">
        <v>1</v>
      </c>
      <c r="J24" s="112">
        <v>1</v>
      </c>
    </row>
    <row r="25" spans="1:10" ht="21" customHeight="1" x14ac:dyDescent="0.15">
      <c r="A25" s="95"/>
      <c r="B25" s="114" t="s">
        <v>60</v>
      </c>
      <c r="C25" s="114"/>
      <c r="D25" s="74"/>
      <c r="E25" s="49">
        <v>2</v>
      </c>
      <c r="F25" s="49">
        <v>2</v>
      </c>
      <c r="G25" s="86">
        <v>3</v>
      </c>
      <c r="H25" s="49" t="s">
        <v>93</v>
      </c>
      <c r="I25" s="104" t="s">
        <v>93</v>
      </c>
      <c r="J25" s="112">
        <v>1</v>
      </c>
    </row>
    <row r="26" spans="1:10" ht="21" customHeight="1" x14ac:dyDescent="0.15">
      <c r="A26" s="95"/>
      <c r="B26" s="114" t="s">
        <v>0</v>
      </c>
      <c r="C26" s="114"/>
      <c r="D26" s="74"/>
      <c r="E26" s="49">
        <v>0</v>
      </c>
      <c r="F26" s="49">
        <v>0</v>
      </c>
      <c r="G26" s="86" t="s">
        <v>93</v>
      </c>
      <c r="H26" s="49" t="s">
        <v>93</v>
      </c>
      <c r="I26" s="104" t="s">
        <v>93</v>
      </c>
      <c r="J26" s="112" t="s">
        <v>93</v>
      </c>
    </row>
    <row r="27" spans="1:10" ht="21" customHeight="1" x14ac:dyDescent="0.15">
      <c r="A27" s="95"/>
      <c r="B27" s="114" t="s">
        <v>61</v>
      </c>
      <c r="C27" s="114"/>
      <c r="D27" s="74"/>
      <c r="E27" s="49">
        <v>0</v>
      </c>
      <c r="F27" s="49">
        <v>0</v>
      </c>
      <c r="G27" s="86" t="s">
        <v>93</v>
      </c>
      <c r="H27" s="49" t="s">
        <v>93</v>
      </c>
      <c r="I27" s="104" t="s">
        <v>93</v>
      </c>
      <c r="J27" s="112" t="s">
        <v>93</v>
      </c>
    </row>
    <row r="28" spans="1:10" ht="10.5" customHeight="1" x14ac:dyDescent="0.15">
      <c r="A28" s="95"/>
      <c r="B28" s="94"/>
      <c r="C28" s="94"/>
      <c r="D28" s="74"/>
      <c r="E28" s="49"/>
      <c r="F28" s="49"/>
      <c r="G28" s="86"/>
      <c r="H28" s="49"/>
      <c r="I28" s="104"/>
      <c r="J28" s="112"/>
    </row>
    <row r="29" spans="1:10" ht="24.75" customHeight="1" x14ac:dyDescent="0.15">
      <c r="A29" s="114" t="s">
        <v>6</v>
      </c>
      <c r="B29" s="114"/>
      <c r="C29" s="117"/>
      <c r="D29" s="73"/>
      <c r="E29" s="49">
        <v>22</v>
      </c>
      <c r="F29" s="49">
        <v>18</v>
      </c>
      <c r="G29" s="86">
        <v>19</v>
      </c>
      <c r="H29" s="49">
        <v>13</v>
      </c>
      <c r="I29" s="104">
        <v>16</v>
      </c>
      <c r="J29" s="112">
        <v>13</v>
      </c>
    </row>
    <row r="30" spans="1:10" ht="21" customHeight="1" x14ac:dyDescent="0.15">
      <c r="A30" s="95"/>
      <c r="B30" s="114" t="s">
        <v>62</v>
      </c>
      <c r="C30" s="114"/>
      <c r="D30" s="74"/>
      <c r="E30" s="49">
        <v>0</v>
      </c>
      <c r="F30" s="49">
        <v>0</v>
      </c>
      <c r="G30" s="86" t="s">
        <v>93</v>
      </c>
      <c r="H30" s="49" t="s">
        <v>93</v>
      </c>
      <c r="I30" s="104" t="s">
        <v>131</v>
      </c>
      <c r="J30" s="112" t="s">
        <v>93</v>
      </c>
    </row>
    <row r="31" spans="1:10" ht="21" customHeight="1" x14ac:dyDescent="0.15">
      <c r="A31" s="95"/>
      <c r="B31" s="114" t="s">
        <v>63</v>
      </c>
      <c r="C31" s="114"/>
      <c r="D31" s="74"/>
      <c r="E31" s="49">
        <v>0</v>
      </c>
      <c r="F31" s="49">
        <v>0</v>
      </c>
      <c r="G31" s="86" t="s">
        <v>93</v>
      </c>
      <c r="H31" s="49" t="s">
        <v>93</v>
      </c>
      <c r="I31" s="104" t="s">
        <v>93</v>
      </c>
      <c r="J31" s="112" t="s">
        <v>93</v>
      </c>
    </row>
    <row r="32" spans="1:10" ht="21" customHeight="1" x14ac:dyDescent="0.15">
      <c r="A32" s="95"/>
      <c r="B32" s="114" t="s">
        <v>64</v>
      </c>
      <c r="C32" s="114"/>
      <c r="D32" s="74"/>
      <c r="E32" s="49">
        <v>14</v>
      </c>
      <c r="F32" s="49">
        <v>12</v>
      </c>
      <c r="G32" s="86">
        <v>14</v>
      </c>
      <c r="H32" s="49">
        <v>7</v>
      </c>
      <c r="I32" s="104">
        <v>14</v>
      </c>
      <c r="J32" s="112">
        <v>11</v>
      </c>
    </row>
    <row r="33" spans="1:10" ht="21" customHeight="1" x14ac:dyDescent="0.15">
      <c r="A33" s="95"/>
      <c r="B33" s="114" t="s">
        <v>65</v>
      </c>
      <c r="C33" s="114"/>
      <c r="D33" s="74"/>
      <c r="E33" s="49">
        <v>8</v>
      </c>
      <c r="F33" s="49">
        <v>6</v>
      </c>
      <c r="G33" s="86">
        <v>5</v>
      </c>
      <c r="H33" s="49">
        <v>6</v>
      </c>
      <c r="I33" s="104">
        <v>2</v>
      </c>
      <c r="J33" s="112">
        <v>2</v>
      </c>
    </row>
    <row r="34" spans="1:10" ht="24.75" customHeight="1" thickBot="1" x14ac:dyDescent="0.2">
      <c r="A34" s="115" t="s">
        <v>7</v>
      </c>
      <c r="B34" s="115"/>
      <c r="C34" s="116"/>
      <c r="D34" s="75"/>
      <c r="E34" s="58">
        <v>106</v>
      </c>
      <c r="F34" s="50">
        <v>29</v>
      </c>
      <c r="G34" s="58">
        <v>101</v>
      </c>
      <c r="H34" s="50">
        <v>36</v>
      </c>
      <c r="I34" s="105">
        <v>138</v>
      </c>
      <c r="J34" s="113">
        <v>54</v>
      </c>
    </row>
    <row r="35" spans="1:10" ht="18" customHeight="1" thickTop="1" x14ac:dyDescent="0.15">
      <c r="A35" s="14" t="s">
        <v>78</v>
      </c>
      <c r="B35" s="15"/>
      <c r="C35" s="16"/>
      <c r="D35" s="17"/>
      <c r="E35" s="18"/>
      <c r="F35" s="18"/>
      <c r="G35" s="18"/>
      <c r="H35" s="18"/>
      <c r="I35" s="88"/>
      <c r="J35" s="82"/>
    </row>
    <row r="36" spans="1:10" s="20" customFormat="1" ht="13.5" customHeight="1" x14ac:dyDescent="0.15">
      <c r="A36" s="62" t="s">
        <v>99</v>
      </c>
      <c r="B36" s="19"/>
      <c r="C36" s="19"/>
      <c r="D36" s="19"/>
      <c r="E36" s="19"/>
      <c r="F36" s="19"/>
      <c r="G36" s="19"/>
      <c r="H36" s="19"/>
    </row>
    <row r="37" spans="1:10" s="20" customFormat="1" ht="13.5" customHeight="1" x14ac:dyDescent="0.15">
      <c r="A37" s="62" t="s">
        <v>100</v>
      </c>
      <c r="E37" s="19"/>
      <c r="F37" s="19"/>
      <c r="G37" s="19"/>
      <c r="H37" s="19"/>
    </row>
    <row r="38" spans="1:10" s="20" customFormat="1" ht="13.5" customHeight="1" x14ac:dyDescent="0.15">
      <c r="A38" s="19" t="s">
        <v>110</v>
      </c>
      <c r="E38" s="19"/>
      <c r="F38" s="19"/>
      <c r="G38" s="19"/>
      <c r="H38" s="19"/>
    </row>
    <row r="39" spans="1:10" x14ac:dyDescent="0.15">
      <c r="A39" s="13"/>
      <c r="B39" s="13"/>
      <c r="C39" s="13"/>
      <c r="D39" s="13"/>
    </row>
    <row r="40" spans="1:10" x14ac:dyDescent="0.15">
      <c r="A40" s="13"/>
      <c r="B40" s="13"/>
      <c r="C40" s="13"/>
      <c r="D40" s="13"/>
    </row>
    <row r="41" spans="1:10" x14ac:dyDescent="0.15">
      <c r="A41" s="13"/>
      <c r="B41" s="13"/>
      <c r="C41" s="13"/>
      <c r="D41" s="13"/>
    </row>
    <row r="42" spans="1:10" x14ac:dyDescent="0.15">
      <c r="A42" s="13"/>
      <c r="B42" s="13"/>
      <c r="C42" s="13"/>
      <c r="D42" s="13"/>
    </row>
    <row r="43" spans="1:10" x14ac:dyDescent="0.15">
      <c r="A43" s="13"/>
      <c r="B43" s="13"/>
      <c r="C43" s="13"/>
      <c r="D43" s="13"/>
    </row>
    <row r="44" spans="1:10" x14ac:dyDescent="0.15">
      <c r="A44" s="13"/>
      <c r="B44" s="13"/>
      <c r="C44" s="13"/>
      <c r="D44" s="13"/>
    </row>
    <row r="45" spans="1:10" x14ac:dyDescent="0.15">
      <c r="A45" s="13"/>
      <c r="B45" s="13"/>
      <c r="C45" s="13"/>
      <c r="D45" s="13"/>
    </row>
    <row r="46" spans="1:10" x14ac:dyDescent="0.15">
      <c r="A46" s="13"/>
      <c r="B46" s="13"/>
      <c r="C46" s="13"/>
      <c r="D46" s="13"/>
    </row>
    <row r="47" spans="1:10" x14ac:dyDescent="0.15">
      <c r="A47" s="13"/>
      <c r="B47" s="13"/>
      <c r="C47" s="13"/>
      <c r="D47" s="13"/>
    </row>
  </sheetData>
  <mergeCells count="30">
    <mergeCell ref="A2:D3"/>
    <mergeCell ref="E2:F2"/>
    <mergeCell ref="I2:J2"/>
    <mergeCell ref="B14:C14"/>
    <mergeCell ref="G2:H2"/>
    <mergeCell ref="A4:C4"/>
    <mergeCell ref="A6:C6"/>
    <mergeCell ref="A12:C12"/>
    <mergeCell ref="B10:C10"/>
    <mergeCell ref="B7:C7"/>
    <mergeCell ref="B9:C9"/>
    <mergeCell ref="B8:C8"/>
    <mergeCell ref="B23:C23"/>
    <mergeCell ref="B24:C24"/>
    <mergeCell ref="B25:C25"/>
    <mergeCell ref="B26:C26"/>
    <mergeCell ref="B13:C13"/>
    <mergeCell ref="B16:C16"/>
    <mergeCell ref="A18:C18"/>
    <mergeCell ref="B19:C19"/>
    <mergeCell ref="B20:C20"/>
    <mergeCell ref="A22:C22"/>
    <mergeCell ref="B15:C15"/>
    <mergeCell ref="B27:C27"/>
    <mergeCell ref="B33:C33"/>
    <mergeCell ref="A34:C34"/>
    <mergeCell ref="A29:C29"/>
    <mergeCell ref="B30:C30"/>
    <mergeCell ref="B31:C31"/>
    <mergeCell ref="B32:C32"/>
  </mergeCells>
  <phoneticPr fontId="3"/>
  <pageMargins left="0.59055118110236227" right="0.59055118110236227" top="0.86614173228346458" bottom="0.70866141732283472" header="0.39370078740157483" footer="0.47244094488188981"/>
  <pageSetup paperSize="9" orientation="portrait" r:id="rId1"/>
  <headerFooter alignWithMargins="0">
    <oddHeader>&amp;L&amp;16Ｑ　治安・災害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zoomScale="110" zoomScaleNormal="110" workbookViewId="0">
      <selection activeCell="L34" sqref="L34"/>
    </sheetView>
  </sheetViews>
  <sheetFormatPr defaultRowHeight="13.5" x14ac:dyDescent="0.15"/>
  <sheetData/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workbookViewId="0"/>
  </sheetViews>
  <sheetFormatPr defaultRowHeight="13.5" x14ac:dyDescent="0.15"/>
  <sheetData>
    <row r="2" spans="1:12" x14ac:dyDescent="0.15">
      <c r="A2" t="s">
        <v>119</v>
      </c>
    </row>
    <row r="4" spans="1:12" ht="19.5" x14ac:dyDescent="0.15">
      <c r="B4" s="64" t="s">
        <v>118</v>
      </c>
      <c r="C4" s="63" t="s">
        <v>2</v>
      </c>
      <c r="D4" s="63" t="s">
        <v>3</v>
      </c>
      <c r="E4" s="63" t="s">
        <v>103</v>
      </c>
      <c r="F4" s="63" t="s">
        <v>5</v>
      </c>
      <c r="G4" s="63" t="s">
        <v>6</v>
      </c>
      <c r="H4" s="65" t="s">
        <v>107</v>
      </c>
      <c r="I4" s="63" t="s">
        <v>8</v>
      </c>
    </row>
    <row r="5" spans="1:12" x14ac:dyDescent="0.15">
      <c r="B5" s="64" t="s">
        <v>77</v>
      </c>
      <c r="C5" s="60">
        <v>4</v>
      </c>
      <c r="D5" s="60">
        <v>39</v>
      </c>
      <c r="E5" s="60">
        <v>238</v>
      </c>
      <c r="F5" s="60">
        <v>21</v>
      </c>
      <c r="G5" s="60">
        <v>18</v>
      </c>
      <c r="H5" s="60">
        <v>29</v>
      </c>
      <c r="I5" s="60">
        <v>349</v>
      </c>
    </row>
    <row r="9" spans="1:12" x14ac:dyDescent="0.15">
      <c r="A9" t="s">
        <v>120</v>
      </c>
    </row>
    <row r="11" spans="1:12" ht="14.25" x14ac:dyDescent="0.15">
      <c r="A11" s="59"/>
      <c r="B11" s="66" t="s">
        <v>66</v>
      </c>
      <c r="C11" s="66" t="s">
        <v>68</v>
      </c>
      <c r="D11" s="66" t="s">
        <v>69</v>
      </c>
      <c r="E11" s="66" t="s">
        <v>70</v>
      </c>
      <c r="F11" s="66" t="s">
        <v>71</v>
      </c>
      <c r="G11" s="66" t="s">
        <v>72</v>
      </c>
      <c r="H11" s="66" t="s">
        <v>73</v>
      </c>
      <c r="I11" s="66" t="s">
        <v>74</v>
      </c>
      <c r="J11" s="66" t="s">
        <v>75</v>
      </c>
      <c r="K11" s="66" t="s">
        <v>10</v>
      </c>
      <c r="L11" s="66" t="s">
        <v>67</v>
      </c>
    </row>
    <row r="12" spans="1:12" ht="14.25" x14ac:dyDescent="0.15">
      <c r="A12" s="59" t="s">
        <v>118</v>
      </c>
      <c r="B12" s="66">
        <v>43</v>
      </c>
      <c r="C12" s="66">
        <v>19</v>
      </c>
      <c r="D12" s="66">
        <v>711</v>
      </c>
      <c r="E12" s="66">
        <v>63</v>
      </c>
      <c r="F12" s="66">
        <v>70</v>
      </c>
      <c r="G12" s="66">
        <v>1765</v>
      </c>
      <c r="H12" s="66">
        <v>49</v>
      </c>
      <c r="I12" s="66">
        <v>91</v>
      </c>
      <c r="J12" s="66">
        <v>7915</v>
      </c>
      <c r="K12" s="66">
        <v>621</v>
      </c>
      <c r="L12" s="66">
        <v>3</v>
      </c>
    </row>
    <row r="16" spans="1:12" ht="12" customHeight="1" x14ac:dyDescent="0.15"/>
    <row r="17" spans="1:8" ht="19.5" x14ac:dyDescent="0.15">
      <c r="A17" s="64" t="s">
        <v>118</v>
      </c>
      <c r="B17" s="63" t="s">
        <v>2</v>
      </c>
      <c r="C17" s="63" t="s">
        <v>3</v>
      </c>
      <c r="D17" s="63" t="s">
        <v>103</v>
      </c>
      <c r="E17" s="63" t="s">
        <v>5</v>
      </c>
      <c r="F17" s="63" t="s">
        <v>6</v>
      </c>
      <c r="G17" s="65" t="s">
        <v>107</v>
      </c>
      <c r="H17" s="63" t="s">
        <v>8</v>
      </c>
    </row>
    <row r="18" spans="1:8" x14ac:dyDescent="0.15">
      <c r="A18" s="64" t="s">
        <v>77</v>
      </c>
      <c r="B18" s="60">
        <v>4</v>
      </c>
      <c r="C18" s="60">
        <v>39</v>
      </c>
      <c r="D18" s="60">
        <v>238</v>
      </c>
      <c r="E18" s="60">
        <v>21</v>
      </c>
      <c r="F18" s="60">
        <v>18</v>
      </c>
      <c r="G18" s="60">
        <v>29</v>
      </c>
      <c r="H18" s="60">
        <v>349</v>
      </c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zoomScaleNormal="100" workbookViewId="0"/>
  </sheetViews>
  <sheetFormatPr defaultRowHeight="13.5" x14ac:dyDescent="0.15"/>
  <cols>
    <col min="1" max="1" width="10.125" style="9" customWidth="1"/>
    <col min="2" max="2" width="4" style="9" customWidth="1"/>
    <col min="3" max="3" width="3.625" style="9" customWidth="1"/>
    <col min="4" max="9" width="4" style="9" customWidth="1"/>
    <col min="10" max="11" width="3.625" style="9" customWidth="1"/>
    <col min="12" max="14" width="4" style="9" customWidth="1"/>
    <col min="15" max="15" width="5.875" style="9" customWidth="1"/>
    <col min="16" max="18" width="4" style="9" customWidth="1"/>
    <col min="19" max="19" width="5.25" style="9" customWidth="1"/>
    <col min="20" max="21" width="4" style="9" customWidth="1"/>
    <col min="22" max="23" width="3.75" style="9" customWidth="1"/>
    <col min="24" max="16384" width="9" style="9"/>
  </cols>
  <sheetData>
    <row r="1" spans="1:40" s="22" customFormat="1" ht="27" customHeight="1" thickBot="1" x14ac:dyDescent="0.2">
      <c r="A1" s="21" t="s">
        <v>126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40" s="13" customFormat="1" ht="33" customHeight="1" thickTop="1" x14ac:dyDescent="0.15">
      <c r="A2" s="118" t="s">
        <v>17</v>
      </c>
      <c r="B2" s="118" t="s">
        <v>11</v>
      </c>
      <c r="C2" s="140"/>
      <c r="D2" s="140"/>
      <c r="E2" s="140"/>
      <c r="F2" s="140"/>
      <c r="G2" s="140"/>
      <c r="H2" s="119" t="s">
        <v>12</v>
      </c>
      <c r="I2" s="140"/>
      <c r="J2" s="140"/>
      <c r="K2" s="140"/>
      <c r="L2" s="145" t="s">
        <v>94</v>
      </c>
      <c r="M2" s="145"/>
      <c r="N2" s="145"/>
      <c r="O2" s="145"/>
      <c r="P2" s="142" t="s">
        <v>48</v>
      </c>
      <c r="Q2" s="140"/>
      <c r="R2" s="142" t="s">
        <v>49</v>
      </c>
      <c r="S2" s="143"/>
    </row>
    <row r="3" spans="1:40" s="13" customFormat="1" ht="33" customHeight="1" x14ac:dyDescent="0.15">
      <c r="A3" s="121"/>
      <c r="B3" s="121" t="s">
        <v>13</v>
      </c>
      <c r="C3" s="141"/>
      <c r="D3" s="122" t="s">
        <v>14</v>
      </c>
      <c r="E3" s="141"/>
      <c r="F3" s="122" t="s">
        <v>15</v>
      </c>
      <c r="G3" s="141"/>
      <c r="H3" s="122" t="s">
        <v>9</v>
      </c>
      <c r="I3" s="141"/>
      <c r="J3" s="146" t="s">
        <v>111</v>
      </c>
      <c r="K3" s="141"/>
      <c r="L3" s="92" t="s">
        <v>13</v>
      </c>
      <c r="M3" s="92" t="s">
        <v>14</v>
      </c>
      <c r="N3" s="92" t="s">
        <v>15</v>
      </c>
      <c r="O3" s="92" t="s">
        <v>9</v>
      </c>
      <c r="P3" s="141"/>
      <c r="Q3" s="141"/>
      <c r="R3" s="141"/>
      <c r="S3" s="144"/>
    </row>
    <row r="4" spans="1:40" s="13" customFormat="1" ht="22.5" customHeight="1" x14ac:dyDescent="0.15">
      <c r="A4" s="100" t="s">
        <v>106</v>
      </c>
      <c r="B4" s="139">
        <v>617</v>
      </c>
      <c r="C4" s="133"/>
      <c r="D4" s="133">
        <v>5</v>
      </c>
      <c r="E4" s="133"/>
      <c r="F4" s="133">
        <v>717</v>
      </c>
      <c r="G4" s="133"/>
      <c r="H4" s="130" t="s">
        <v>93</v>
      </c>
      <c r="I4" s="130"/>
      <c r="J4" s="130" t="s">
        <v>93</v>
      </c>
      <c r="K4" s="130"/>
      <c r="L4" s="97">
        <v>18</v>
      </c>
      <c r="M4" s="96" t="s">
        <v>93</v>
      </c>
      <c r="N4" s="97">
        <v>18</v>
      </c>
      <c r="O4" s="97">
        <v>2</v>
      </c>
      <c r="P4" s="133">
        <v>617</v>
      </c>
      <c r="Q4" s="133"/>
      <c r="R4" s="133">
        <v>5349</v>
      </c>
      <c r="S4" s="133"/>
    </row>
    <row r="5" spans="1:40" s="13" customFormat="1" ht="22.5" customHeight="1" x14ac:dyDescent="0.15">
      <c r="A5" s="100" t="s">
        <v>109</v>
      </c>
      <c r="B5" s="139">
        <v>597</v>
      </c>
      <c r="C5" s="133"/>
      <c r="D5" s="130" t="s">
        <v>105</v>
      </c>
      <c r="E5" s="130"/>
      <c r="F5" s="133">
        <v>672</v>
      </c>
      <c r="G5" s="133"/>
      <c r="H5" s="130" t="s">
        <v>105</v>
      </c>
      <c r="I5" s="130"/>
      <c r="J5" s="130" t="s">
        <v>105</v>
      </c>
      <c r="K5" s="130"/>
      <c r="L5" s="97">
        <v>21</v>
      </c>
      <c r="M5" s="96" t="s">
        <v>105</v>
      </c>
      <c r="N5" s="97">
        <v>23</v>
      </c>
      <c r="O5" s="97">
        <v>8</v>
      </c>
      <c r="P5" s="133">
        <v>597</v>
      </c>
      <c r="Q5" s="133"/>
      <c r="R5" s="133">
        <v>4750</v>
      </c>
      <c r="S5" s="133"/>
    </row>
    <row r="6" spans="1:40" s="13" customFormat="1" ht="22.5" customHeight="1" x14ac:dyDescent="0.15">
      <c r="A6" s="100" t="s">
        <v>113</v>
      </c>
      <c r="B6" s="133">
        <v>635</v>
      </c>
      <c r="C6" s="133"/>
      <c r="D6" s="130">
        <v>2</v>
      </c>
      <c r="E6" s="130"/>
      <c r="F6" s="133">
        <v>715</v>
      </c>
      <c r="G6" s="133"/>
      <c r="H6" s="130" t="s">
        <v>105</v>
      </c>
      <c r="I6" s="130"/>
      <c r="J6" s="130" t="s">
        <v>105</v>
      </c>
      <c r="K6" s="130"/>
      <c r="L6" s="97">
        <v>15</v>
      </c>
      <c r="M6" s="96" t="s">
        <v>105</v>
      </c>
      <c r="N6" s="97">
        <v>15</v>
      </c>
      <c r="O6" s="97">
        <v>13</v>
      </c>
      <c r="P6" s="133">
        <v>635</v>
      </c>
      <c r="Q6" s="133"/>
      <c r="R6" s="133">
        <v>5181</v>
      </c>
      <c r="S6" s="133"/>
      <c r="V6" s="12"/>
      <c r="W6" s="12"/>
    </row>
    <row r="7" spans="1:40" s="13" customFormat="1" ht="22.5" customHeight="1" x14ac:dyDescent="0.15">
      <c r="A7" s="100" t="s">
        <v>122</v>
      </c>
      <c r="B7" s="133">
        <v>538</v>
      </c>
      <c r="C7" s="133"/>
      <c r="D7" s="130">
        <v>2</v>
      </c>
      <c r="E7" s="130"/>
      <c r="F7" s="133">
        <v>608</v>
      </c>
      <c r="G7" s="133"/>
      <c r="H7" s="130" t="s">
        <v>93</v>
      </c>
      <c r="I7" s="130"/>
      <c r="J7" s="130" t="s">
        <v>93</v>
      </c>
      <c r="K7" s="130"/>
      <c r="L7" s="97">
        <v>8</v>
      </c>
      <c r="M7" s="96" t="s">
        <v>93</v>
      </c>
      <c r="N7" s="97">
        <v>8</v>
      </c>
      <c r="O7" s="97">
        <v>5</v>
      </c>
      <c r="P7" s="133">
        <v>538</v>
      </c>
      <c r="Q7" s="133"/>
      <c r="R7" s="133">
        <v>5479</v>
      </c>
      <c r="S7" s="133"/>
    </row>
    <row r="8" spans="1:40" s="68" customFormat="1" ht="22.5" customHeight="1" thickBot="1" x14ac:dyDescent="0.2">
      <c r="A8" s="101" t="s">
        <v>124</v>
      </c>
      <c r="B8" s="148">
        <v>624</v>
      </c>
      <c r="C8" s="138"/>
      <c r="D8" s="138">
        <v>1</v>
      </c>
      <c r="E8" s="138"/>
      <c r="F8" s="138">
        <v>713</v>
      </c>
      <c r="G8" s="138"/>
      <c r="H8" s="147" t="s">
        <v>131</v>
      </c>
      <c r="I8" s="147"/>
      <c r="J8" s="147" t="s">
        <v>131</v>
      </c>
      <c r="K8" s="147"/>
      <c r="L8" s="106">
        <v>12</v>
      </c>
      <c r="M8" s="107" t="s">
        <v>93</v>
      </c>
      <c r="N8" s="106">
        <v>12</v>
      </c>
      <c r="O8" s="106">
        <v>10</v>
      </c>
      <c r="P8" s="138">
        <v>624</v>
      </c>
      <c r="Q8" s="138"/>
      <c r="R8" s="138">
        <v>5941</v>
      </c>
      <c r="S8" s="138"/>
    </row>
    <row r="9" spans="1:40" ht="18" customHeight="1" thickTop="1" x14ac:dyDescent="0.15">
      <c r="A9" s="14" t="s">
        <v>78</v>
      </c>
      <c r="B9" s="24"/>
      <c r="C9" s="2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/>
      <c r="V9" s="77"/>
    </row>
    <row r="10" spans="1:40" ht="18" customHeight="1" x14ac:dyDescent="0.15">
      <c r="A10" s="26" t="s">
        <v>104</v>
      </c>
      <c r="C10" s="26"/>
      <c r="D10" s="26"/>
      <c r="G10" s="26"/>
      <c r="H10" s="26"/>
      <c r="I10" s="26"/>
      <c r="J10" s="26"/>
      <c r="K10" s="78"/>
      <c r="L10" s="19"/>
      <c r="M10" s="26"/>
      <c r="N10" s="10"/>
      <c r="O10" s="25"/>
      <c r="P10" s="10"/>
    </row>
    <row r="11" spans="1:40" x14ac:dyDescent="0.15">
      <c r="B11" s="19"/>
      <c r="D11" s="19"/>
      <c r="G11" s="19"/>
      <c r="H11" s="19"/>
      <c r="I11" s="19"/>
      <c r="J11" s="19"/>
      <c r="K11" s="19"/>
      <c r="L11" s="19"/>
      <c r="M11" s="19"/>
    </row>
    <row r="12" spans="1:40" ht="18.75" customHeight="1" x14ac:dyDescent="0.15">
      <c r="S12" s="77"/>
    </row>
    <row r="13" spans="1:40" s="22" customFormat="1" ht="27" customHeight="1" x14ac:dyDescent="0.15">
      <c r="A13" s="21" t="s">
        <v>127</v>
      </c>
      <c r="N13" s="79"/>
    </row>
    <row r="14" spans="1:40" s="22" customFormat="1" ht="22.5" customHeight="1" thickBot="1" x14ac:dyDescent="0.2">
      <c r="A14" s="27" t="s">
        <v>79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ht="6" customHeight="1" thickTop="1" x14ac:dyDescent="0.15">
      <c r="A15" s="51"/>
      <c r="B15" s="52"/>
      <c r="C15" s="53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2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</row>
    <row r="16" spans="1:40" ht="102.75" customHeight="1" x14ac:dyDescent="0.15">
      <c r="A16" s="99" t="s">
        <v>17</v>
      </c>
      <c r="B16" s="136" t="s">
        <v>8</v>
      </c>
      <c r="C16" s="137"/>
      <c r="D16" s="40" t="s">
        <v>18</v>
      </c>
      <c r="E16" s="40" t="s">
        <v>95</v>
      </c>
      <c r="F16" s="40" t="s">
        <v>21</v>
      </c>
      <c r="G16" s="40" t="s">
        <v>96</v>
      </c>
      <c r="H16" s="40" t="s">
        <v>23</v>
      </c>
      <c r="I16" s="40" t="s">
        <v>24</v>
      </c>
      <c r="J16" s="40" t="s">
        <v>26</v>
      </c>
      <c r="K16" s="40" t="s">
        <v>28</v>
      </c>
      <c r="L16" s="40" t="s">
        <v>30</v>
      </c>
      <c r="M16" s="40" t="s">
        <v>32</v>
      </c>
      <c r="N16" s="40" t="s">
        <v>16</v>
      </c>
      <c r="O16" s="40" t="s">
        <v>34</v>
      </c>
      <c r="P16" s="40" t="s">
        <v>35</v>
      </c>
      <c r="Q16" s="40" t="s">
        <v>36</v>
      </c>
      <c r="R16" s="40" t="s">
        <v>37</v>
      </c>
      <c r="S16" s="41" t="s">
        <v>81</v>
      </c>
      <c r="T16" s="40" t="s">
        <v>45</v>
      </c>
      <c r="U16" s="98" t="s">
        <v>10</v>
      </c>
      <c r="V16" s="10"/>
    </row>
    <row r="17" spans="1:39" ht="6" customHeight="1" x14ac:dyDescent="0.15">
      <c r="A17" s="102"/>
      <c r="B17" s="39"/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4"/>
      <c r="T17" s="43"/>
      <c r="U17" s="39"/>
      <c r="V17" s="10"/>
    </row>
    <row r="18" spans="1:39" s="13" customFormat="1" ht="22.5" customHeight="1" x14ac:dyDescent="0.15">
      <c r="A18" s="100" t="s">
        <v>106</v>
      </c>
      <c r="B18" s="131">
        <v>1489</v>
      </c>
      <c r="C18" s="132"/>
      <c r="D18" s="46" t="s">
        <v>93</v>
      </c>
      <c r="E18" s="47" t="s">
        <v>93</v>
      </c>
      <c r="F18" s="46" t="s">
        <v>93</v>
      </c>
      <c r="G18" s="46" t="s">
        <v>93</v>
      </c>
      <c r="H18" s="46">
        <v>2</v>
      </c>
      <c r="I18" s="47">
        <v>2</v>
      </c>
      <c r="J18" s="46" t="s">
        <v>93</v>
      </c>
      <c r="K18" s="46" t="s">
        <v>93</v>
      </c>
      <c r="L18" s="46" t="s">
        <v>93</v>
      </c>
      <c r="M18" s="46" t="s">
        <v>93</v>
      </c>
      <c r="N18" s="47">
        <v>41</v>
      </c>
      <c r="O18" s="48">
        <v>329</v>
      </c>
      <c r="P18" s="46" t="s">
        <v>93</v>
      </c>
      <c r="Q18" s="46">
        <v>9</v>
      </c>
      <c r="R18" s="46">
        <v>1</v>
      </c>
      <c r="S18" s="48">
        <v>1031</v>
      </c>
      <c r="T18" s="47" t="s">
        <v>93</v>
      </c>
      <c r="U18" s="47">
        <v>74</v>
      </c>
      <c r="V18" s="37"/>
    </row>
    <row r="19" spans="1:39" s="13" customFormat="1" ht="22.5" customHeight="1" x14ac:dyDescent="0.15">
      <c r="A19" s="100" t="s">
        <v>109</v>
      </c>
      <c r="B19" s="131">
        <v>1092</v>
      </c>
      <c r="C19" s="132"/>
      <c r="D19" s="46" t="s">
        <v>105</v>
      </c>
      <c r="E19" s="47" t="s">
        <v>105</v>
      </c>
      <c r="F19" s="46" t="s">
        <v>105</v>
      </c>
      <c r="G19" s="46" t="s">
        <v>105</v>
      </c>
      <c r="H19" s="46" t="s">
        <v>105</v>
      </c>
      <c r="I19" s="47" t="s">
        <v>105</v>
      </c>
      <c r="J19" s="46" t="s">
        <v>105</v>
      </c>
      <c r="K19" s="46" t="s">
        <v>105</v>
      </c>
      <c r="L19" s="46" t="s">
        <v>105</v>
      </c>
      <c r="M19" s="46" t="s">
        <v>105</v>
      </c>
      <c r="N19" s="47">
        <v>73</v>
      </c>
      <c r="O19" s="48">
        <v>351</v>
      </c>
      <c r="P19" s="46" t="s">
        <v>105</v>
      </c>
      <c r="Q19" s="46" t="s">
        <v>105</v>
      </c>
      <c r="R19" s="46" t="s">
        <v>105</v>
      </c>
      <c r="S19" s="48">
        <v>571</v>
      </c>
      <c r="T19" s="47" t="s">
        <v>105</v>
      </c>
      <c r="U19" s="47">
        <v>97</v>
      </c>
      <c r="X19" s="12"/>
    </row>
    <row r="20" spans="1:39" s="13" customFormat="1" ht="22.5" customHeight="1" x14ac:dyDescent="0.15">
      <c r="A20" s="100" t="s">
        <v>113</v>
      </c>
      <c r="B20" s="131">
        <v>807</v>
      </c>
      <c r="C20" s="132"/>
      <c r="D20" s="46" t="s">
        <v>105</v>
      </c>
      <c r="E20" s="47">
        <v>3</v>
      </c>
      <c r="F20" s="46" t="s">
        <v>105</v>
      </c>
      <c r="G20" s="46" t="s">
        <v>105</v>
      </c>
      <c r="H20" s="46" t="s">
        <v>105</v>
      </c>
      <c r="I20" s="47">
        <v>7</v>
      </c>
      <c r="J20" s="46" t="s">
        <v>105</v>
      </c>
      <c r="K20" s="46" t="s">
        <v>105</v>
      </c>
      <c r="L20" s="46" t="s">
        <v>105</v>
      </c>
      <c r="M20" s="46" t="s">
        <v>105</v>
      </c>
      <c r="N20" s="47">
        <v>58</v>
      </c>
      <c r="O20" s="48">
        <v>250</v>
      </c>
      <c r="P20" s="46" t="s">
        <v>105</v>
      </c>
      <c r="Q20" s="46" t="s">
        <v>105</v>
      </c>
      <c r="R20" s="46" t="s">
        <v>105</v>
      </c>
      <c r="S20" s="48">
        <v>376</v>
      </c>
      <c r="T20" s="47" t="s">
        <v>105</v>
      </c>
      <c r="U20" s="47">
        <v>113</v>
      </c>
    </row>
    <row r="21" spans="1:39" s="68" customFormat="1" ht="22.5" customHeight="1" x14ac:dyDescent="0.15">
      <c r="A21" s="100" t="s">
        <v>121</v>
      </c>
      <c r="B21" s="131">
        <v>956</v>
      </c>
      <c r="C21" s="132"/>
      <c r="D21" s="46">
        <v>1</v>
      </c>
      <c r="E21" s="47">
        <v>9</v>
      </c>
      <c r="F21" s="46" t="s">
        <v>93</v>
      </c>
      <c r="G21" s="46" t="s">
        <v>93</v>
      </c>
      <c r="H21" s="46">
        <v>1</v>
      </c>
      <c r="I21" s="47">
        <v>6</v>
      </c>
      <c r="J21" s="46" t="s">
        <v>93</v>
      </c>
      <c r="K21" s="46" t="s">
        <v>93</v>
      </c>
      <c r="L21" s="46" t="s">
        <v>93</v>
      </c>
      <c r="M21" s="46" t="s">
        <v>93</v>
      </c>
      <c r="N21" s="47">
        <v>84</v>
      </c>
      <c r="O21" s="48">
        <v>322</v>
      </c>
      <c r="P21" s="46" t="s">
        <v>93</v>
      </c>
      <c r="Q21" s="46">
        <v>7</v>
      </c>
      <c r="R21" s="46" t="s">
        <v>93</v>
      </c>
      <c r="S21" s="48">
        <v>488</v>
      </c>
      <c r="T21" s="47" t="s">
        <v>93</v>
      </c>
      <c r="U21" s="47">
        <v>38</v>
      </c>
    </row>
    <row r="22" spans="1:39" s="13" customFormat="1" ht="22.5" customHeight="1" thickBot="1" x14ac:dyDescent="0.2">
      <c r="A22" s="101" t="s">
        <v>124</v>
      </c>
      <c r="B22" s="134">
        <v>1236</v>
      </c>
      <c r="C22" s="135"/>
      <c r="D22" s="108">
        <v>1</v>
      </c>
      <c r="E22" s="109">
        <v>18</v>
      </c>
      <c r="F22" s="108" t="s">
        <v>93</v>
      </c>
      <c r="G22" s="108" t="s">
        <v>93</v>
      </c>
      <c r="H22" s="109">
        <v>1</v>
      </c>
      <c r="I22" s="109">
        <v>3</v>
      </c>
      <c r="J22" s="108" t="s">
        <v>93</v>
      </c>
      <c r="K22" s="108" t="s">
        <v>93</v>
      </c>
      <c r="L22" s="108" t="s">
        <v>93</v>
      </c>
      <c r="M22" s="108" t="s">
        <v>93</v>
      </c>
      <c r="N22" s="109">
        <v>70</v>
      </c>
      <c r="O22" s="110">
        <v>382</v>
      </c>
      <c r="P22" s="108" t="s">
        <v>93</v>
      </c>
      <c r="Q22" s="108">
        <v>143</v>
      </c>
      <c r="R22" s="108" t="s">
        <v>93</v>
      </c>
      <c r="S22" s="110">
        <v>508</v>
      </c>
      <c r="T22" s="109" t="s">
        <v>93</v>
      </c>
      <c r="U22" s="109">
        <v>110</v>
      </c>
      <c r="V22" s="34"/>
    </row>
    <row r="23" spans="1:39" ht="37.5" customHeight="1" thickTop="1" x14ac:dyDescent="0.15">
      <c r="A23" s="10"/>
      <c r="B23" s="10"/>
      <c r="C23" s="10"/>
      <c r="D23" s="25"/>
      <c r="E23" s="10"/>
      <c r="F23" s="10"/>
      <c r="G23" s="25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spans="1:39" ht="22.5" customHeight="1" thickBot="1" x14ac:dyDescent="0.2">
      <c r="A24" s="30" t="s">
        <v>80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10"/>
    </row>
    <row r="25" spans="1:39" ht="33" customHeight="1" thickTop="1" x14ac:dyDescent="0.15">
      <c r="A25" s="91" t="s">
        <v>17</v>
      </c>
      <c r="B25" s="120" t="s">
        <v>38</v>
      </c>
      <c r="C25" s="118"/>
      <c r="D25" s="119" t="s">
        <v>39</v>
      </c>
      <c r="E25" s="119"/>
      <c r="F25" s="119"/>
      <c r="G25" s="119" t="s">
        <v>40</v>
      </c>
      <c r="H25" s="119"/>
      <c r="I25" s="119"/>
      <c r="J25" s="119" t="s">
        <v>41</v>
      </c>
      <c r="K25" s="119"/>
      <c r="L25" s="119"/>
      <c r="M25" s="120" t="s">
        <v>42</v>
      </c>
      <c r="N25" s="124"/>
      <c r="O25" s="118"/>
      <c r="P25" s="119" t="s">
        <v>43</v>
      </c>
      <c r="Q25" s="119"/>
      <c r="R25" s="119"/>
      <c r="S25" s="119" t="s">
        <v>44</v>
      </c>
      <c r="T25" s="140"/>
      <c r="U25" s="143"/>
    </row>
    <row r="26" spans="1:39" s="13" customFormat="1" ht="22.5" customHeight="1" x14ac:dyDescent="0.15">
      <c r="A26" s="100" t="s">
        <v>106</v>
      </c>
      <c r="B26" s="133">
        <v>1</v>
      </c>
      <c r="C26" s="133"/>
      <c r="D26" s="133">
        <v>132</v>
      </c>
      <c r="E26" s="133"/>
      <c r="F26" s="133"/>
      <c r="G26" s="133">
        <v>1016</v>
      </c>
      <c r="H26" s="133"/>
      <c r="I26" s="133"/>
      <c r="J26" s="133">
        <v>78</v>
      </c>
      <c r="K26" s="133"/>
      <c r="L26" s="133"/>
      <c r="M26" s="133">
        <v>26</v>
      </c>
      <c r="N26" s="133"/>
      <c r="O26" s="133"/>
      <c r="P26" s="133">
        <v>109</v>
      </c>
      <c r="Q26" s="133"/>
      <c r="R26" s="133"/>
      <c r="S26" s="133">
        <v>127</v>
      </c>
      <c r="T26" s="133"/>
      <c r="U26" s="133"/>
    </row>
    <row r="27" spans="1:39" s="13" customFormat="1" ht="22.5" customHeight="1" x14ac:dyDescent="0.15">
      <c r="A27" s="100" t="s">
        <v>109</v>
      </c>
      <c r="B27" s="130" t="s">
        <v>105</v>
      </c>
      <c r="C27" s="130"/>
      <c r="D27" s="133">
        <v>31</v>
      </c>
      <c r="E27" s="133"/>
      <c r="F27" s="133"/>
      <c r="G27" s="133">
        <v>599</v>
      </c>
      <c r="H27" s="133"/>
      <c r="I27" s="133"/>
      <c r="J27" s="133">
        <v>106</v>
      </c>
      <c r="K27" s="133"/>
      <c r="L27" s="133"/>
      <c r="M27" s="133">
        <v>66</v>
      </c>
      <c r="N27" s="133"/>
      <c r="O27" s="133"/>
      <c r="P27" s="133">
        <v>133</v>
      </c>
      <c r="Q27" s="133"/>
      <c r="R27" s="133"/>
      <c r="S27" s="133">
        <v>157</v>
      </c>
      <c r="T27" s="133"/>
      <c r="U27" s="133"/>
    </row>
    <row r="28" spans="1:39" s="13" customFormat="1" ht="22.5" customHeight="1" x14ac:dyDescent="0.15">
      <c r="A28" s="100" t="s">
        <v>113</v>
      </c>
      <c r="B28" s="129" t="s">
        <v>105</v>
      </c>
      <c r="C28" s="130"/>
      <c r="D28" s="133">
        <v>67</v>
      </c>
      <c r="E28" s="133"/>
      <c r="F28" s="133"/>
      <c r="G28" s="133">
        <v>419</v>
      </c>
      <c r="H28" s="133"/>
      <c r="I28" s="133"/>
      <c r="J28" s="133">
        <v>95</v>
      </c>
      <c r="K28" s="133"/>
      <c r="L28" s="133"/>
      <c r="M28" s="133">
        <v>44</v>
      </c>
      <c r="N28" s="133"/>
      <c r="O28" s="133"/>
      <c r="P28" s="133">
        <v>78</v>
      </c>
      <c r="Q28" s="133"/>
      <c r="R28" s="133"/>
      <c r="S28" s="133">
        <v>104</v>
      </c>
      <c r="T28" s="133"/>
      <c r="U28" s="133"/>
    </row>
    <row r="29" spans="1:39" s="68" customFormat="1" ht="22.5" customHeight="1" x14ac:dyDescent="0.15">
      <c r="A29" s="100" t="s">
        <v>121</v>
      </c>
      <c r="B29" s="129">
        <v>4</v>
      </c>
      <c r="C29" s="130"/>
      <c r="D29" s="133">
        <v>68</v>
      </c>
      <c r="E29" s="133"/>
      <c r="F29" s="133"/>
      <c r="G29" s="133">
        <v>463</v>
      </c>
      <c r="H29" s="133"/>
      <c r="I29" s="133"/>
      <c r="J29" s="133">
        <v>105</v>
      </c>
      <c r="K29" s="133"/>
      <c r="L29" s="133"/>
      <c r="M29" s="133">
        <v>35</v>
      </c>
      <c r="N29" s="133"/>
      <c r="O29" s="133"/>
      <c r="P29" s="133">
        <v>100</v>
      </c>
      <c r="Q29" s="133"/>
      <c r="R29" s="133"/>
      <c r="S29" s="133">
        <v>181</v>
      </c>
      <c r="T29" s="133"/>
      <c r="U29" s="133"/>
    </row>
    <row r="30" spans="1:39" s="13" customFormat="1" ht="22.5" customHeight="1" thickBot="1" x14ac:dyDescent="0.2">
      <c r="A30" s="101" t="s">
        <v>124</v>
      </c>
      <c r="B30" s="138">
        <v>16</v>
      </c>
      <c r="C30" s="138"/>
      <c r="D30" s="138">
        <v>193</v>
      </c>
      <c r="E30" s="138"/>
      <c r="F30" s="138"/>
      <c r="G30" s="138">
        <v>660</v>
      </c>
      <c r="H30" s="138"/>
      <c r="I30" s="138"/>
      <c r="J30" s="138">
        <v>116</v>
      </c>
      <c r="K30" s="138"/>
      <c r="L30" s="138"/>
      <c r="M30" s="138">
        <v>42</v>
      </c>
      <c r="N30" s="138"/>
      <c r="O30" s="138"/>
      <c r="P30" s="138">
        <v>93</v>
      </c>
      <c r="Q30" s="138"/>
      <c r="R30" s="138"/>
      <c r="S30" s="138">
        <v>116</v>
      </c>
      <c r="T30" s="138"/>
      <c r="U30" s="138"/>
    </row>
    <row r="31" spans="1:39" ht="18" customHeight="1" thickTop="1" x14ac:dyDescent="0.15">
      <c r="A31" s="14" t="s">
        <v>78</v>
      </c>
    </row>
    <row r="32" spans="1:39" ht="18" customHeight="1" x14ac:dyDescent="0.15">
      <c r="A32" s="80" t="s">
        <v>104</v>
      </c>
    </row>
  </sheetData>
  <mergeCells count="94">
    <mergeCell ref="B8:C8"/>
    <mergeCell ref="J5:K5"/>
    <mergeCell ref="B30:C30"/>
    <mergeCell ref="R5:S5"/>
    <mergeCell ref="B19:C19"/>
    <mergeCell ref="B27:C27"/>
    <mergeCell ref="D27:F27"/>
    <mergeCell ref="G27:I27"/>
    <mergeCell ref="G25:I25"/>
    <mergeCell ref="D25:F25"/>
    <mergeCell ref="B25:C25"/>
    <mergeCell ref="S25:U25"/>
    <mergeCell ref="B26:C26"/>
    <mergeCell ref="D26:F26"/>
    <mergeCell ref="G26:I26"/>
    <mergeCell ref="J26:L26"/>
    <mergeCell ref="P29:R29"/>
    <mergeCell ref="S27:U27"/>
    <mergeCell ref="S26:U26"/>
    <mergeCell ref="P30:R30"/>
    <mergeCell ref="P27:R27"/>
    <mergeCell ref="S29:U29"/>
    <mergeCell ref="S30:U30"/>
    <mergeCell ref="S28:U28"/>
    <mergeCell ref="P8:Q8"/>
    <mergeCell ref="H8:I8"/>
    <mergeCell ref="J8:K8"/>
    <mergeCell ref="P26:R26"/>
    <mergeCell ref="J28:L28"/>
    <mergeCell ref="J27:L27"/>
    <mergeCell ref="M25:O25"/>
    <mergeCell ref="J25:L25"/>
    <mergeCell ref="P25:R25"/>
    <mergeCell ref="M26:O26"/>
    <mergeCell ref="D8:E8"/>
    <mergeCell ref="M28:O28"/>
    <mergeCell ref="M30:O30"/>
    <mergeCell ref="M27:O27"/>
    <mergeCell ref="J30:L30"/>
    <mergeCell ref="G30:I30"/>
    <mergeCell ref="D30:F30"/>
    <mergeCell ref="R2:S3"/>
    <mergeCell ref="H2:K2"/>
    <mergeCell ref="L2:O2"/>
    <mergeCell ref="P2:Q3"/>
    <mergeCell ref="D3:E3"/>
    <mergeCell ref="F3:G3"/>
    <mergeCell ref="H3:I3"/>
    <mergeCell ref="J3:K3"/>
    <mergeCell ref="F5:G5"/>
    <mergeCell ref="A2:A3"/>
    <mergeCell ref="B6:C6"/>
    <mergeCell ref="D6:E6"/>
    <mergeCell ref="F6:G6"/>
    <mergeCell ref="B4:C4"/>
    <mergeCell ref="B2:G2"/>
    <mergeCell ref="B3:C3"/>
    <mergeCell ref="B5:C5"/>
    <mergeCell ref="D5:E5"/>
    <mergeCell ref="D4:E4"/>
    <mergeCell ref="F4:G4"/>
    <mergeCell ref="P4:Q4"/>
    <mergeCell ref="P5:Q5"/>
    <mergeCell ref="P6:Q6"/>
    <mergeCell ref="H5:I5"/>
    <mergeCell ref="R7:S7"/>
    <mergeCell ref="H7:I7"/>
    <mergeCell ref="H4:I4"/>
    <mergeCell ref="R4:S4"/>
    <mergeCell ref="R6:S6"/>
    <mergeCell ref="H6:I6"/>
    <mergeCell ref="J4:K4"/>
    <mergeCell ref="J6:K6"/>
    <mergeCell ref="B29:C29"/>
    <mergeCell ref="D29:F29"/>
    <mergeCell ref="G29:I29"/>
    <mergeCell ref="J29:L29"/>
    <mergeCell ref="M29:O29"/>
    <mergeCell ref="B28:C28"/>
    <mergeCell ref="B21:C21"/>
    <mergeCell ref="B7:C7"/>
    <mergeCell ref="J7:K7"/>
    <mergeCell ref="P7:Q7"/>
    <mergeCell ref="G28:I28"/>
    <mergeCell ref="D7:E7"/>
    <mergeCell ref="F7:G7"/>
    <mergeCell ref="D28:F28"/>
    <mergeCell ref="P28:R28"/>
    <mergeCell ref="B22:C22"/>
    <mergeCell ref="B18:C18"/>
    <mergeCell ref="B20:C20"/>
    <mergeCell ref="B16:C16"/>
    <mergeCell ref="R8:S8"/>
    <mergeCell ref="F8:G8"/>
  </mergeCells>
  <phoneticPr fontId="3"/>
  <pageMargins left="0.59055118110236227" right="0.59055118110236227" top="0.86614173228346458" bottom="0.70866141732283472" header="0.39370078740157483" footer="0.4724409448818898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3"/>
  <sheetViews>
    <sheetView zoomScaleNormal="100" workbookViewId="0">
      <selection activeCell="A4" sqref="A1:XFD1048576"/>
    </sheetView>
  </sheetViews>
  <sheetFormatPr defaultRowHeight="13.5" x14ac:dyDescent="0.15"/>
  <cols>
    <col min="1" max="1" width="4.75" style="68" customWidth="1"/>
    <col min="2" max="5" width="2.125" style="68" customWidth="1"/>
    <col min="6" max="6" width="2.625" style="68" customWidth="1"/>
    <col min="7" max="7" width="2.375" style="68" customWidth="1"/>
    <col min="8" max="42" width="2.125" style="68" customWidth="1"/>
    <col min="43" max="16384" width="9" style="68"/>
  </cols>
  <sheetData>
    <row r="1" spans="1:44" s="22" customFormat="1" ht="27" customHeight="1" x14ac:dyDescent="0.15">
      <c r="A1" s="21" t="s">
        <v>128</v>
      </c>
    </row>
    <row r="2" spans="1:44" s="22" customFormat="1" ht="22.5" customHeight="1" thickBot="1" x14ac:dyDescent="0.2">
      <c r="A2" s="31" t="s">
        <v>82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3"/>
      <c r="AO2" s="33"/>
      <c r="AP2" s="33"/>
    </row>
    <row r="3" spans="1:44" s="13" customFormat="1" ht="60" customHeight="1" thickTop="1" x14ac:dyDescent="0.15">
      <c r="A3" s="149" t="s">
        <v>17</v>
      </c>
      <c r="B3" s="150"/>
      <c r="C3" s="150"/>
      <c r="D3" s="153" t="s">
        <v>8</v>
      </c>
      <c r="E3" s="154"/>
      <c r="F3" s="155"/>
      <c r="G3" s="154" t="s">
        <v>19</v>
      </c>
      <c r="H3" s="154"/>
      <c r="I3" s="154"/>
      <c r="J3" s="153" t="s">
        <v>20</v>
      </c>
      <c r="K3" s="154"/>
      <c r="L3" s="155"/>
      <c r="M3" s="159" t="s">
        <v>135</v>
      </c>
      <c r="N3" s="149"/>
      <c r="O3" s="149"/>
      <c r="P3" s="153" t="s">
        <v>22</v>
      </c>
      <c r="Q3" s="154"/>
      <c r="R3" s="155"/>
      <c r="S3" s="154" t="s">
        <v>92</v>
      </c>
      <c r="T3" s="154"/>
      <c r="U3" s="154"/>
      <c r="V3" s="153" t="s">
        <v>25</v>
      </c>
      <c r="W3" s="154"/>
      <c r="X3" s="155"/>
      <c r="Y3" s="154" t="s">
        <v>27</v>
      </c>
      <c r="Z3" s="154"/>
      <c r="AA3" s="154"/>
      <c r="AB3" s="153" t="s">
        <v>29</v>
      </c>
      <c r="AC3" s="154"/>
      <c r="AD3" s="155"/>
      <c r="AE3" s="154" t="s">
        <v>31</v>
      </c>
      <c r="AF3" s="154"/>
      <c r="AG3" s="154"/>
      <c r="AH3" s="153" t="s">
        <v>33</v>
      </c>
      <c r="AI3" s="154"/>
      <c r="AJ3" s="155"/>
      <c r="AK3" s="159" t="s">
        <v>112</v>
      </c>
      <c r="AL3" s="160"/>
      <c r="AM3" s="160"/>
      <c r="AN3" s="157" t="s">
        <v>10</v>
      </c>
      <c r="AO3" s="158"/>
      <c r="AP3" s="158"/>
      <c r="AQ3" s="34"/>
      <c r="AR3" s="34"/>
    </row>
    <row r="4" spans="1:44" s="13" customFormat="1" ht="18" customHeight="1" x14ac:dyDescent="0.15">
      <c r="A4" s="151" t="s">
        <v>106</v>
      </c>
      <c r="B4" s="151"/>
      <c r="C4" s="152"/>
      <c r="D4" s="133">
        <v>61</v>
      </c>
      <c r="E4" s="133"/>
      <c r="F4" s="133"/>
      <c r="G4" s="130" t="s">
        <v>93</v>
      </c>
      <c r="H4" s="130"/>
      <c r="I4" s="130"/>
      <c r="J4" s="130" t="s">
        <v>93</v>
      </c>
      <c r="K4" s="130"/>
      <c r="L4" s="130"/>
      <c r="M4" s="130" t="s">
        <v>93</v>
      </c>
      <c r="N4" s="130"/>
      <c r="O4" s="130"/>
      <c r="P4" s="133">
        <v>2</v>
      </c>
      <c r="Q4" s="133"/>
      <c r="R4" s="133"/>
      <c r="S4" s="133">
        <v>14</v>
      </c>
      <c r="T4" s="133"/>
      <c r="U4" s="133"/>
      <c r="V4" s="130" t="s">
        <v>93</v>
      </c>
      <c r="W4" s="130"/>
      <c r="X4" s="130"/>
      <c r="Y4" s="130" t="s">
        <v>93</v>
      </c>
      <c r="Z4" s="130"/>
      <c r="AA4" s="130"/>
      <c r="AB4" s="133">
        <v>3</v>
      </c>
      <c r="AC4" s="133"/>
      <c r="AD4" s="133"/>
      <c r="AE4" s="133">
        <v>22</v>
      </c>
      <c r="AF4" s="133"/>
      <c r="AG4" s="133"/>
      <c r="AH4" s="130" t="s">
        <v>93</v>
      </c>
      <c r="AI4" s="130"/>
      <c r="AJ4" s="130"/>
      <c r="AK4" s="130" t="s">
        <v>93</v>
      </c>
      <c r="AL4" s="130"/>
      <c r="AM4" s="130"/>
      <c r="AN4" s="133">
        <v>20</v>
      </c>
      <c r="AO4" s="133"/>
      <c r="AP4" s="133"/>
      <c r="AQ4" s="34"/>
      <c r="AR4" s="34"/>
    </row>
    <row r="5" spans="1:44" s="23" customFormat="1" ht="18" customHeight="1" x14ac:dyDescent="0.15">
      <c r="A5" s="151" t="s">
        <v>109</v>
      </c>
      <c r="B5" s="151"/>
      <c r="C5" s="151"/>
      <c r="D5" s="129">
        <v>32</v>
      </c>
      <c r="E5" s="130"/>
      <c r="F5" s="130"/>
      <c r="G5" s="130" t="s">
        <v>105</v>
      </c>
      <c r="H5" s="130"/>
      <c r="I5" s="130"/>
      <c r="J5" s="130" t="s">
        <v>105</v>
      </c>
      <c r="K5" s="130"/>
      <c r="L5" s="130"/>
      <c r="M5" s="130" t="s">
        <v>105</v>
      </c>
      <c r="N5" s="130"/>
      <c r="O5" s="130"/>
      <c r="P5" s="130" t="s">
        <v>105</v>
      </c>
      <c r="Q5" s="130"/>
      <c r="R5" s="130"/>
      <c r="S5" s="130">
        <v>1</v>
      </c>
      <c r="T5" s="130"/>
      <c r="U5" s="130"/>
      <c r="V5" s="130" t="s">
        <v>105</v>
      </c>
      <c r="W5" s="130"/>
      <c r="X5" s="130"/>
      <c r="Y5" s="130" t="s">
        <v>105</v>
      </c>
      <c r="Z5" s="130"/>
      <c r="AA5" s="130"/>
      <c r="AB5" s="130" t="s">
        <v>105</v>
      </c>
      <c r="AC5" s="130"/>
      <c r="AD5" s="130"/>
      <c r="AE5" s="130">
        <v>18</v>
      </c>
      <c r="AF5" s="130"/>
      <c r="AG5" s="130"/>
      <c r="AH5" s="130" t="s">
        <v>105</v>
      </c>
      <c r="AI5" s="130"/>
      <c r="AJ5" s="130"/>
      <c r="AK5" s="130" t="s">
        <v>105</v>
      </c>
      <c r="AL5" s="130"/>
      <c r="AM5" s="130"/>
      <c r="AN5" s="130">
        <v>13</v>
      </c>
      <c r="AO5" s="130"/>
      <c r="AP5" s="130"/>
      <c r="AQ5" s="38"/>
      <c r="AR5" s="35"/>
    </row>
    <row r="6" spans="1:44" s="12" customFormat="1" ht="18" customHeight="1" x14ac:dyDescent="0.15">
      <c r="A6" s="151" t="s">
        <v>113</v>
      </c>
      <c r="B6" s="151"/>
      <c r="C6" s="152"/>
      <c r="D6" s="130">
        <v>43</v>
      </c>
      <c r="E6" s="130"/>
      <c r="F6" s="130"/>
      <c r="G6" s="130" t="s">
        <v>105</v>
      </c>
      <c r="H6" s="130"/>
      <c r="I6" s="130"/>
      <c r="J6" s="130" t="s">
        <v>105</v>
      </c>
      <c r="K6" s="130"/>
      <c r="L6" s="130"/>
      <c r="M6" s="130" t="s">
        <v>105</v>
      </c>
      <c r="N6" s="130"/>
      <c r="O6" s="130"/>
      <c r="P6" s="130" t="s">
        <v>105</v>
      </c>
      <c r="Q6" s="130"/>
      <c r="R6" s="130"/>
      <c r="S6" s="130">
        <v>4</v>
      </c>
      <c r="T6" s="130"/>
      <c r="U6" s="130"/>
      <c r="V6" s="130" t="s">
        <v>105</v>
      </c>
      <c r="W6" s="130"/>
      <c r="X6" s="130"/>
      <c r="Y6" s="130" t="s">
        <v>105</v>
      </c>
      <c r="Z6" s="130"/>
      <c r="AA6" s="130"/>
      <c r="AB6" s="130">
        <v>2</v>
      </c>
      <c r="AC6" s="130"/>
      <c r="AD6" s="130"/>
      <c r="AE6" s="130">
        <v>25</v>
      </c>
      <c r="AF6" s="130"/>
      <c r="AG6" s="130"/>
      <c r="AH6" s="130" t="s">
        <v>105</v>
      </c>
      <c r="AI6" s="130"/>
      <c r="AJ6" s="130"/>
      <c r="AK6" s="130" t="s">
        <v>105</v>
      </c>
      <c r="AL6" s="130"/>
      <c r="AM6" s="130"/>
      <c r="AN6" s="130">
        <v>12</v>
      </c>
      <c r="AO6" s="130"/>
      <c r="AP6" s="130"/>
      <c r="AQ6" s="37"/>
      <c r="AR6" s="37"/>
    </row>
    <row r="7" spans="1:44" s="13" customFormat="1" ht="18" customHeight="1" x14ac:dyDescent="0.15">
      <c r="A7" s="151" t="s">
        <v>121</v>
      </c>
      <c r="B7" s="151"/>
      <c r="C7" s="152"/>
      <c r="D7" s="130">
        <v>41</v>
      </c>
      <c r="E7" s="130"/>
      <c r="F7" s="130"/>
      <c r="G7" s="130" t="s">
        <v>93</v>
      </c>
      <c r="H7" s="130"/>
      <c r="I7" s="130"/>
      <c r="J7" s="130" t="s">
        <v>93</v>
      </c>
      <c r="K7" s="130"/>
      <c r="L7" s="130"/>
      <c r="M7" s="130" t="s">
        <v>93</v>
      </c>
      <c r="N7" s="130"/>
      <c r="O7" s="130"/>
      <c r="P7" s="130" t="s">
        <v>93</v>
      </c>
      <c r="Q7" s="130"/>
      <c r="R7" s="130"/>
      <c r="S7" s="130">
        <v>2</v>
      </c>
      <c r="T7" s="130"/>
      <c r="U7" s="130"/>
      <c r="V7" s="130">
        <v>2</v>
      </c>
      <c r="W7" s="130"/>
      <c r="X7" s="130"/>
      <c r="Y7" s="130" t="s">
        <v>93</v>
      </c>
      <c r="Z7" s="130"/>
      <c r="AA7" s="130"/>
      <c r="AB7" s="130">
        <v>1</v>
      </c>
      <c r="AC7" s="130"/>
      <c r="AD7" s="130"/>
      <c r="AE7" s="130">
        <v>26</v>
      </c>
      <c r="AF7" s="130"/>
      <c r="AG7" s="130"/>
      <c r="AH7" s="130" t="s">
        <v>93</v>
      </c>
      <c r="AI7" s="130"/>
      <c r="AJ7" s="130"/>
      <c r="AK7" s="130" t="s">
        <v>93</v>
      </c>
      <c r="AL7" s="130"/>
      <c r="AM7" s="130"/>
      <c r="AN7" s="130">
        <v>10</v>
      </c>
      <c r="AO7" s="130"/>
      <c r="AP7" s="130"/>
      <c r="AQ7" s="34"/>
      <c r="AR7" s="34"/>
    </row>
    <row r="8" spans="1:44" ht="18" customHeight="1" thickBot="1" x14ac:dyDescent="0.2">
      <c r="A8" s="194" t="s">
        <v>124</v>
      </c>
      <c r="B8" s="194"/>
      <c r="C8" s="195"/>
      <c r="D8" s="138">
        <v>35</v>
      </c>
      <c r="E8" s="138"/>
      <c r="F8" s="138"/>
      <c r="G8" s="147" t="s">
        <v>93</v>
      </c>
      <c r="H8" s="147"/>
      <c r="I8" s="147"/>
      <c r="J8" s="147" t="s">
        <v>93</v>
      </c>
      <c r="K8" s="147"/>
      <c r="L8" s="147"/>
      <c r="M8" s="147" t="s">
        <v>93</v>
      </c>
      <c r="N8" s="147"/>
      <c r="O8" s="147"/>
      <c r="P8" s="138">
        <v>1</v>
      </c>
      <c r="Q8" s="138"/>
      <c r="R8" s="138"/>
      <c r="S8" s="138">
        <v>6</v>
      </c>
      <c r="T8" s="138"/>
      <c r="U8" s="138"/>
      <c r="V8" s="147" t="s">
        <v>93</v>
      </c>
      <c r="W8" s="147"/>
      <c r="X8" s="147"/>
      <c r="Y8" s="147" t="s">
        <v>93</v>
      </c>
      <c r="Z8" s="147"/>
      <c r="AA8" s="147"/>
      <c r="AB8" s="138">
        <v>1</v>
      </c>
      <c r="AC8" s="138"/>
      <c r="AD8" s="138"/>
      <c r="AE8" s="138">
        <v>19</v>
      </c>
      <c r="AF8" s="138"/>
      <c r="AG8" s="138"/>
      <c r="AH8" s="147" t="s">
        <v>93</v>
      </c>
      <c r="AI8" s="147"/>
      <c r="AJ8" s="147"/>
      <c r="AK8" s="147" t="s">
        <v>93</v>
      </c>
      <c r="AL8" s="147"/>
      <c r="AM8" s="147"/>
      <c r="AN8" s="138">
        <v>8</v>
      </c>
      <c r="AO8" s="138"/>
      <c r="AP8" s="138"/>
      <c r="AQ8" s="67"/>
      <c r="AR8" s="67"/>
    </row>
    <row r="9" spans="1:44" s="20" customFormat="1" ht="14.25" customHeight="1" thickTop="1" x14ac:dyDescent="0.15">
      <c r="A9" s="1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</row>
    <row r="10" spans="1:44" ht="8.25" customHeight="1" x14ac:dyDescent="0.1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</row>
    <row r="11" spans="1:44" s="22" customFormat="1" ht="22.5" customHeight="1" thickBot="1" x14ac:dyDescent="0.2">
      <c r="A11" s="36" t="s">
        <v>91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44" s="13" customFormat="1" ht="20.25" customHeight="1" thickTop="1" x14ac:dyDescent="0.15">
      <c r="A12" s="118" t="s">
        <v>17</v>
      </c>
      <c r="B12" s="140"/>
      <c r="C12" s="140"/>
      <c r="D12" s="140"/>
      <c r="E12" s="140"/>
      <c r="F12" s="119" t="s">
        <v>46</v>
      </c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19" t="s">
        <v>47</v>
      </c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3"/>
      <c r="AQ12" s="37"/>
    </row>
    <row r="13" spans="1:44" s="13" customFormat="1" ht="24" customHeight="1" x14ac:dyDescent="0.15">
      <c r="A13" s="197"/>
      <c r="B13" s="141"/>
      <c r="C13" s="141"/>
      <c r="D13" s="141"/>
      <c r="E13" s="141"/>
      <c r="F13" s="122" t="s">
        <v>38</v>
      </c>
      <c r="G13" s="141"/>
      <c r="H13" s="141"/>
      <c r="I13" s="122" t="s">
        <v>39</v>
      </c>
      <c r="J13" s="141"/>
      <c r="K13" s="141"/>
      <c r="L13" s="122" t="s">
        <v>40</v>
      </c>
      <c r="M13" s="141"/>
      <c r="N13" s="141"/>
      <c r="O13" s="122" t="s">
        <v>41</v>
      </c>
      <c r="P13" s="141"/>
      <c r="Q13" s="141"/>
      <c r="R13" s="196" t="s">
        <v>42</v>
      </c>
      <c r="S13" s="141"/>
      <c r="T13" s="141"/>
      <c r="U13" s="122" t="s">
        <v>43</v>
      </c>
      <c r="V13" s="141"/>
      <c r="W13" s="141"/>
      <c r="X13" s="122" t="s">
        <v>44</v>
      </c>
      <c r="Y13" s="141"/>
      <c r="Z13" s="141"/>
      <c r="AA13" s="156" t="s">
        <v>114</v>
      </c>
      <c r="AB13" s="141"/>
      <c r="AC13" s="141"/>
      <c r="AD13" s="141"/>
      <c r="AE13" s="156" t="s">
        <v>115</v>
      </c>
      <c r="AF13" s="141"/>
      <c r="AG13" s="141"/>
      <c r="AH13" s="141"/>
      <c r="AI13" s="156" t="s">
        <v>116</v>
      </c>
      <c r="AJ13" s="141"/>
      <c r="AK13" s="141"/>
      <c r="AL13" s="141"/>
      <c r="AM13" s="156" t="s">
        <v>117</v>
      </c>
      <c r="AN13" s="141"/>
      <c r="AO13" s="141"/>
      <c r="AP13" s="144"/>
      <c r="AQ13" s="37"/>
    </row>
    <row r="14" spans="1:44" s="13" customFormat="1" ht="18" customHeight="1" x14ac:dyDescent="0.15">
      <c r="A14" s="151" t="s">
        <v>106</v>
      </c>
      <c r="B14" s="151"/>
      <c r="C14" s="151"/>
      <c r="D14" s="151"/>
      <c r="E14" s="152"/>
      <c r="F14" s="189" t="s">
        <v>93</v>
      </c>
      <c r="G14" s="189"/>
      <c r="H14" s="189"/>
      <c r="I14" s="130">
        <v>5</v>
      </c>
      <c r="J14" s="130"/>
      <c r="K14" s="130"/>
      <c r="L14" s="130">
        <v>43</v>
      </c>
      <c r="M14" s="130"/>
      <c r="N14" s="130"/>
      <c r="O14" s="130">
        <v>1</v>
      </c>
      <c r="P14" s="130"/>
      <c r="Q14" s="130"/>
      <c r="R14" s="130">
        <v>2</v>
      </c>
      <c r="S14" s="130"/>
      <c r="T14" s="130"/>
      <c r="U14" s="130">
        <v>7</v>
      </c>
      <c r="V14" s="130"/>
      <c r="W14" s="130"/>
      <c r="X14" s="130">
        <v>3</v>
      </c>
      <c r="Y14" s="130"/>
      <c r="Z14" s="130"/>
      <c r="AA14" s="130">
        <v>1</v>
      </c>
      <c r="AB14" s="130"/>
      <c r="AC14" s="130"/>
      <c r="AD14" s="130"/>
      <c r="AE14" s="130">
        <v>21</v>
      </c>
      <c r="AF14" s="130"/>
      <c r="AG14" s="130"/>
      <c r="AH14" s="130"/>
      <c r="AI14" s="130">
        <v>24</v>
      </c>
      <c r="AJ14" s="130"/>
      <c r="AK14" s="130"/>
      <c r="AL14" s="130"/>
      <c r="AM14" s="130">
        <v>15</v>
      </c>
      <c r="AN14" s="130"/>
      <c r="AO14" s="130"/>
      <c r="AP14" s="130"/>
      <c r="AQ14" s="37"/>
    </row>
    <row r="15" spans="1:44" s="23" customFormat="1" ht="18" customHeight="1" x14ac:dyDescent="0.15">
      <c r="A15" s="151" t="s">
        <v>109</v>
      </c>
      <c r="B15" s="151"/>
      <c r="C15" s="151"/>
      <c r="D15" s="151"/>
      <c r="E15" s="152"/>
      <c r="F15" s="188" t="s">
        <v>105</v>
      </c>
      <c r="G15" s="189"/>
      <c r="H15" s="189"/>
      <c r="I15" s="130">
        <v>5</v>
      </c>
      <c r="J15" s="130"/>
      <c r="K15" s="130"/>
      <c r="L15" s="130">
        <v>17</v>
      </c>
      <c r="M15" s="130"/>
      <c r="N15" s="130"/>
      <c r="O15" s="130">
        <v>1</v>
      </c>
      <c r="P15" s="130"/>
      <c r="Q15" s="130"/>
      <c r="R15" s="130">
        <v>2</v>
      </c>
      <c r="S15" s="130"/>
      <c r="T15" s="130"/>
      <c r="U15" s="130">
        <v>4</v>
      </c>
      <c r="V15" s="130"/>
      <c r="W15" s="130"/>
      <c r="X15" s="130">
        <v>3</v>
      </c>
      <c r="Y15" s="130"/>
      <c r="Z15" s="130"/>
      <c r="AA15" s="130" t="s">
        <v>105</v>
      </c>
      <c r="AB15" s="130"/>
      <c r="AC15" s="130"/>
      <c r="AD15" s="130"/>
      <c r="AE15" s="130">
        <v>10</v>
      </c>
      <c r="AF15" s="130"/>
      <c r="AG15" s="130"/>
      <c r="AH15" s="130"/>
      <c r="AI15" s="130">
        <v>17</v>
      </c>
      <c r="AJ15" s="130"/>
      <c r="AK15" s="130"/>
      <c r="AL15" s="130"/>
      <c r="AM15" s="130">
        <v>5</v>
      </c>
      <c r="AN15" s="130"/>
      <c r="AO15" s="130"/>
      <c r="AP15" s="130"/>
      <c r="AQ15" s="38"/>
      <c r="AR15" s="76"/>
    </row>
    <row r="16" spans="1:44" s="13" customFormat="1" ht="18" customHeight="1" x14ac:dyDescent="0.15">
      <c r="A16" s="151" t="s">
        <v>113</v>
      </c>
      <c r="B16" s="151"/>
      <c r="C16" s="151"/>
      <c r="D16" s="151"/>
      <c r="E16" s="151"/>
      <c r="F16" s="188" t="s">
        <v>105</v>
      </c>
      <c r="G16" s="189"/>
      <c r="H16" s="189"/>
      <c r="I16" s="130">
        <v>5</v>
      </c>
      <c r="J16" s="130"/>
      <c r="K16" s="130"/>
      <c r="L16" s="130">
        <v>22</v>
      </c>
      <c r="M16" s="130"/>
      <c r="N16" s="130"/>
      <c r="O16" s="130">
        <v>1</v>
      </c>
      <c r="P16" s="130"/>
      <c r="Q16" s="130"/>
      <c r="R16" s="130">
        <v>2</v>
      </c>
      <c r="S16" s="130"/>
      <c r="T16" s="130"/>
      <c r="U16" s="130">
        <v>5</v>
      </c>
      <c r="V16" s="130"/>
      <c r="W16" s="130"/>
      <c r="X16" s="130">
        <v>8</v>
      </c>
      <c r="Y16" s="130"/>
      <c r="Z16" s="130"/>
      <c r="AA16" s="130">
        <v>2</v>
      </c>
      <c r="AB16" s="130"/>
      <c r="AC16" s="130"/>
      <c r="AD16" s="130"/>
      <c r="AE16" s="130">
        <v>12</v>
      </c>
      <c r="AF16" s="130"/>
      <c r="AG16" s="130"/>
      <c r="AH16" s="130"/>
      <c r="AI16" s="130">
        <v>15</v>
      </c>
      <c r="AJ16" s="130"/>
      <c r="AK16" s="130"/>
      <c r="AL16" s="130"/>
      <c r="AM16" s="130">
        <v>14</v>
      </c>
      <c r="AN16" s="130"/>
      <c r="AO16" s="130"/>
      <c r="AP16" s="130"/>
      <c r="AQ16" s="81"/>
    </row>
    <row r="17" spans="1:43" s="13" customFormat="1" ht="18" customHeight="1" x14ac:dyDescent="0.15">
      <c r="A17" s="151" t="s">
        <v>121</v>
      </c>
      <c r="B17" s="151"/>
      <c r="C17" s="151"/>
      <c r="D17" s="151"/>
      <c r="E17" s="152"/>
      <c r="F17" s="188" t="s">
        <v>93</v>
      </c>
      <c r="G17" s="189"/>
      <c r="H17" s="189"/>
      <c r="I17" s="130">
        <v>6</v>
      </c>
      <c r="J17" s="130"/>
      <c r="K17" s="130"/>
      <c r="L17" s="130">
        <v>30</v>
      </c>
      <c r="M17" s="130"/>
      <c r="N17" s="130"/>
      <c r="O17" s="130">
        <v>1</v>
      </c>
      <c r="P17" s="130"/>
      <c r="Q17" s="130"/>
      <c r="R17" s="130">
        <v>1</v>
      </c>
      <c r="S17" s="130"/>
      <c r="T17" s="130"/>
      <c r="U17" s="130">
        <v>2</v>
      </c>
      <c r="V17" s="130"/>
      <c r="W17" s="130"/>
      <c r="X17" s="130">
        <v>1</v>
      </c>
      <c r="Y17" s="130"/>
      <c r="Z17" s="130"/>
      <c r="AA17" s="130" t="s">
        <v>93</v>
      </c>
      <c r="AB17" s="130"/>
      <c r="AC17" s="130"/>
      <c r="AD17" s="130"/>
      <c r="AE17" s="130">
        <v>15</v>
      </c>
      <c r="AF17" s="130"/>
      <c r="AG17" s="130"/>
      <c r="AH17" s="130"/>
      <c r="AI17" s="130">
        <v>17</v>
      </c>
      <c r="AJ17" s="130"/>
      <c r="AK17" s="130"/>
      <c r="AL17" s="130"/>
      <c r="AM17" s="130">
        <v>9</v>
      </c>
      <c r="AN17" s="130"/>
      <c r="AO17" s="130"/>
      <c r="AP17" s="130"/>
      <c r="AQ17" s="81"/>
    </row>
    <row r="18" spans="1:43" ht="18" customHeight="1" thickBot="1" x14ac:dyDescent="0.2">
      <c r="A18" s="194" t="s">
        <v>124</v>
      </c>
      <c r="B18" s="194"/>
      <c r="C18" s="194"/>
      <c r="D18" s="194"/>
      <c r="E18" s="195"/>
      <c r="F18" s="198" t="s">
        <v>131</v>
      </c>
      <c r="G18" s="199"/>
      <c r="H18" s="199"/>
      <c r="I18" s="138">
        <v>6</v>
      </c>
      <c r="J18" s="138"/>
      <c r="K18" s="138"/>
      <c r="L18" s="138">
        <v>20</v>
      </c>
      <c r="M18" s="138"/>
      <c r="N18" s="138"/>
      <c r="O18" s="147" t="s">
        <v>131</v>
      </c>
      <c r="P18" s="147"/>
      <c r="Q18" s="147"/>
      <c r="R18" s="147">
        <v>2</v>
      </c>
      <c r="S18" s="147"/>
      <c r="T18" s="147"/>
      <c r="U18" s="138">
        <v>6</v>
      </c>
      <c r="V18" s="138"/>
      <c r="W18" s="138"/>
      <c r="X18" s="138">
        <v>1</v>
      </c>
      <c r="Y18" s="138"/>
      <c r="Z18" s="138"/>
      <c r="AA18" s="147" t="s">
        <v>131</v>
      </c>
      <c r="AB18" s="147"/>
      <c r="AC18" s="147"/>
      <c r="AD18" s="147"/>
      <c r="AE18" s="138">
        <v>10</v>
      </c>
      <c r="AF18" s="138"/>
      <c r="AG18" s="138"/>
      <c r="AH18" s="138"/>
      <c r="AI18" s="138">
        <v>18</v>
      </c>
      <c r="AJ18" s="138"/>
      <c r="AK18" s="138"/>
      <c r="AL18" s="138"/>
      <c r="AM18" s="138">
        <v>7</v>
      </c>
      <c r="AN18" s="138"/>
      <c r="AO18" s="138"/>
      <c r="AP18" s="138"/>
      <c r="AQ18" s="89"/>
    </row>
    <row r="19" spans="1:43" ht="18" customHeight="1" thickTop="1" x14ac:dyDescent="0.15">
      <c r="A19" s="19" t="s">
        <v>78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</row>
    <row r="20" spans="1:43" x14ac:dyDescent="0.15">
      <c r="A20" s="26" t="s">
        <v>104</v>
      </c>
    </row>
    <row r="21" spans="1:43" s="22" customFormat="1" ht="27" customHeight="1" thickBot="1" x14ac:dyDescent="0.2">
      <c r="A21" s="21" t="s">
        <v>129</v>
      </c>
    </row>
    <row r="22" spans="1:43" s="13" customFormat="1" ht="18" customHeight="1" thickTop="1" x14ac:dyDescent="0.15">
      <c r="A22" s="204" t="s">
        <v>83</v>
      </c>
      <c r="B22" s="204"/>
      <c r="C22" s="204"/>
      <c r="D22" s="204"/>
      <c r="E22" s="205"/>
      <c r="F22" s="190" t="s">
        <v>84</v>
      </c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1"/>
      <c r="U22" s="182" t="s">
        <v>85</v>
      </c>
      <c r="V22" s="183"/>
      <c r="W22" s="183"/>
      <c r="X22" s="183"/>
      <c r="Y22" s="183"/>
      <c r="Z22" s="184"/>
      <c r="AA22" s="182" t="s">
        <v>86</v>
      </c>
      <c r="AB22" s="183"/>
      <c r="AC22" s="183"/>
      <c r="AD22" s="183"/>
      <c r="AE22" s="183"/>
      <c r="AF22" s="184"/>
      <c r="AG22" s="163" t="s">
        <v>102</v>
      </c>
      <c r="AH22" s="164"/>
      <c r="AI22" s="164"/>
      <c r="AJ22" s="164"/>
      <c r="AK22" s="210"/>
      <c r="AL22" s="163" t="s">
        <v>87</v>
      </c>
      <c r="AM22" s="164"/>
      <c r="AN22" s="164"/>
      <c r="AO22" s="164"/>
      <c r="AP22" s="164"/>
    </row>
    <row r="23" spans="1:43" s="13" customFormat="1" ht="33" customHeight="1" x14ac:dyDescent="0.15">
      <c r="A23" s="206"/>
      <c r="B23" s="206"/>
      <c r="C23" s="206"/>
      <c r="D23" s="206"/>
      <c r="E23" s="207"/>
      <c r="F23" s="177" t="s">
        <v>88</v>
      </c>
      <c r="G23" s="177"/>
      <c r="H23" s="177"/>
      <c r="I23" s="177"/>
      <c r="J23" s="178"/>
      <c r="K23" s="180" t="s">
        <v>89</v>
      </c>
      <c r="L23" s="177"/>
      <c r="M23" s="177"/>
      <c r="N23" s="177"/>
      <c r="O23" s="178"/>
      <c r="P23" s="180" t="s">
        <v>90</v>
      </c>
      <c r="Q23" s="177"/>
      <c r="R23" s="177"/>
      <c r="S23" s="177"/>
      <c r="T23" s="178"/>
      <c r="U23" s="185"/>
      <c r="V23" s="186"/>
      <c r="W23" s="186"/>
      <c r="X23" s="186"/>
      <c r="Y23" s="186"/>
      <c r="Z23" s="187"/>
      <c r="AA23" s="185"/>
      <c r="AB23" s="186"/>
      <c r="AC23" s="186"/>
      <c r="AD23" s="186"/>
      <c r="AE23" s="186"/>
      <c r="AF23" s="187"/>
      <c r="AG23" s="165"/>
      <c r="AH23" s="166"/>
      <c r="AI23" s="166"/>
      <c r="AJ23" s="166"/>
      <c r="AK23" s="211"/>
      <c r="AL23" s="165"/>
      <c r="AM23" s="166"/>
      <c r="AN23" s="166"/>
      <c r="AO23" s="166"/>
      <c r="AP23" s="166"/>
    </row>
    <row r="24" spans="1:43" s="13" customFormat="1" ht="18" customHeight="1" x14ac:dyDescent="0.15">
      <c r="A24" s="208" t="s">
        <v>106</v>
      </c>
      <c r="B24" s="208"/>
      <c r="C24" s="208"/>
      <c r="D24" s="208"/>
      <c r="E24" s="209"/>
      <c r="F24" s="161">
        <v>28</v>
      </c>
      <c r="G24" s="161"/>
      <c r="H24" s="161"/>
      <c r="I24" s="161"/>
      <c r="J24" s="161"/>
      <c r="K24" s="161">
        <v>4</v>
      </c>
      <c r="L24" s="161"/>
      <c r="M24" s="161"/>
      <c r="N24" s="161"/>
      <c r="O24" s="161"/>
      <c r="P24" s="161">
        <v>8</v>
      </c>
      <c r="Q24" s="161"/>
      <c r="R24" s="161"/>
      <c r="S24" s="161"/>
      <c r="T24" s="161"/>
      <c r="U24" s="161">
        <v>36155</v>
      </c>
      <c r="V24" s="161"/>
      <c r="W24" s="161"/>
      <c r="X24" s="161"/>
      <c r="Y24" s="161"/>
      <c r="Z24" s="161"/>
      <c r="AA24" s="161">
        <v>903875</v>
      </c>
      <c r="AB24" s="161"/>
      <c r="AC24" s="161"/>
      <c r="AD24" s="161"/>
      <c r="AE24" s="161"/>
      <c r="AF24" s="161"/>
      <c r="AG24" s="161">
        <v>304</v>
      </c>
      <c r="AH24" s="161"/>
      <c r="AI24" s="161"/>
      <c r="AJ24" s="161"/>
      <c r="AK24" s="161"/>
      <c r="AL24" s="161">
        <v>11</v>
      </c>
      <c r="AM24" s="161"/>
      <c r="AN24" s="161"/>
      <c r="AO24" s="161"/>
      <c r="AP24" s="161"/>
    </row>
    <row r="25" spans="1:43" s="23" customFormat="1" ht="18" customHeight="1" x14ac:dyDescent="0.15">
      <c r="A25" s="208" t="s">
        <v>109</v>
      </c>
      <c r="B25" s="208"/>
      <c r="C25" s="208"/>
      <c r="D25" s="208"/>
      <c r="E25" s="209"/>
      <c r="F25" s="161">
        <v>25</v>
      </c>
      <c r="G25" s="161"/>
      <c r="H25" s="161"/>
      <c r="I25" s="161"/>
      <c r="J25" s="161"/>
      <c r="K25" s="161">
        <v>4</v>
      </c>
      <c r="L25" s="161"/>
      <c r="M25" s="161"/>
      <c r="N25" s="161"/>
      <c r="O25" s="161"/>
      <c r="P25" s="161">
        <v>11</v>
      </c>
      <c r="Q25" s="161"/>
      <c r="R25" s="161"/>
      <c r="S25" s="161"/>
      <c r="T25" s="161"/>
      <c r="U25" s="161">
        <v>115059</v>
      </c>
      <c r="V25" s="161"/>
      <c r="W25" s="161"/>
      <c r="X25" s="161"/>
      <c r="Y25" s="161"/>
      <c r="Z25" s="161"/>
      <c r="AA25" s="161">
        <v>2876475</v>
      </c>
      <c r="AB25" s="161"/>
      <c r="AC25" s="161"/>
      <c r="AD25" s="161"/>
      <c r="AE25" s="161"/>
      <c r="AF25" s="161"/>
      <c r="AG25" s="161">
        <v>662</v>
      </c>
      <c r="AH25" s="161"/>
      <c r="AI25" s="161"/>
      <c r="AJ25" s="161"/>
      <c r="AK25" s="161"/>
      <c r="AL25" s="161">
        <v>27</v>
      </c>
      <c r="AM25" s="161"/>
      <c r="AN25" s="161"/>
      <c r="AO25" s="161"/>
      <c r="AP25" s="161"/>
      <c r="AQ25" s="76"/>
    </row>
    <row r="26" spans="1:43" s="13" customFormat="1" ht="18" customHeight="1" x14ac:dyDescent="0.15">
      <c r="A26" s="208" t="s">
        <v>113</v>
      </c>
      <c r="B26" s="208"/>
      <c r="C26" s="208"/>
      <c r="D26" s="208"/>
      <c r="E26" s="209"/>
      <c r="F26" s="181">
        <v>28</v>
      </c>
      <c r="G26" s="161"/>
      <c r="H26" s="161"/>
      <c r="I26" s="161"/>
      <c r="J26" s="161"/>
      <c r="K26" s="161">
        <v>4</v>
      </c>
      <c r="L26" s="161"/>
      <c r="M26" s="161"/>
      <c r="N26" s="161"/>
      <c r="O26" s="161"/>
      <c r="P26" s="161">
        <v>6</v>
      </c>
      <c r="Q26" s="161"/>
      <c r="R26" s="161"/>
      <c r="S26" s="161"/>
      <c r="T26" s="161"/>
      <c r="U26" s="161">
        <v>158842</v>
      </c>
      <c r="V26" s="161"/>
      <c r="W26" s="161"/>
      <c r="X26" s="161"/>
      <c r="Y26" s="161"/>
      <c r="Z26" s="161"/>
      <c r="AA26" s="161">
        <v>4180053</v>
      </c>
      <c r="AB26" s="161"/>
      <c r="AC26" s="161"/>
      <c r="AD26" s="161"/>
      <c r="AE26" s="161"/>
      <c r="AF26" s="161"/>
      <c r="AG26" s="161">
        <v>890</v>
      </c>
      <c r="AH26" s="161"/>
      <c r="AI26" s="161"/>
      <c r="AJ26" s="161"/>
      <c r="AK26" s="161"/>
      <c r="AL26" s="161">
        <v>32</v>
      </c>
      <c r="AM26" s="161"/>
      <c r="AN26" s="161"/>
      <c r="AO26" s="161"/>
      <c r="AP26" s="161"/>
      <c r="AQ26" s="12"/>
    </row>
    <row r="27" spans="1:43" ht="18" customHeight="1" x14ac:dyDescent="0.15">
      <c r="A27" s="208" t="s">
        <v>121</v>
      </c>
      <c r="B27" s="208"/>
      <c r="C27" s="208"/>
      <c r="D27" s="208"/>
      <c r="E27" s="209"/>
      <c r="F27" s="181">
        <v>43</v>
      </c>
      <c r="G27" s="161"/>
      <c r="H27" s="161"/>
      <c r="I27" s="161"/>
      <c r="J27" s="161"/>
      <c r="K27" s="161">
        <v>1</v>
      </c>
      <c r="L27" s="161"/>
      <c r="M27" s="161"/>
      <c r="N27" s="161"/>
      <c r="O27" s="161"/>
      <c r="P27" s="161">
        <v>24</v>
      </c>
      <c r="Q27" s="161"/>
      <c r="R27" s="161"/>
      <c r="S27" s="161"/>
      <c r="T27" s="161"/>
      <c r="U27" s="161">
        <v>94586</v>
      </c>
      <c r="V27" s="161"/>
      <c r="W27" s="161"/>
      <c r="X27" s="161"/>
      <c r="Y27" s="161"/>
      <c r="Z27" s="161"/>
      <c r="AA27" s="161">
        <v>1390971</v>
      </c>
      <c r="AB27" s="161"/>
      <c r="AC27" s="161"/>
      <c r="AD27" s="161"/>
      <c r="AE27" s="161"/>
      <c r="AF27" s="161"/>
      <c r="AG27" s="161">
        <v>772</v>
      </c>
      <c r="AH27" s="161"/>
      <c r="AI27" s="161"/>
      <c r="AJ27" s="161"/>
      <c r="AK27" s="161"/>
      <c r="AL27" s="161">
        <v>18</v>
      </c>
      <c r="AM27" s="161"/>
      <c r="AN27" s="161"/>
      <c r="AO27" s="161"/>
      <c r="AP27" s="161"/>
    </row>
    <row r="28" spans="1:43" s="13" customFormat="1" ht="18" customHeight="1" thickBot="1" x14ac:dyDescent="0.2">
      <c r="A28" s="214" t="s">
        <v>124</v>
      </c>
      <c r="B28" s="214"/>
      <c r="C28" s="214"/>
      <c r="D28" s="214"/>
      <c r="E28" s="215"/>
      <c r="F28" s="170">
        <v>41</v>
      </c>
      <c r="G28" s="170"/>
      <c r="H28" s="170"/>
      <c r="I28" s="170"/>
      <c r="J28" s="170"/>
      <c r="K28" s="170">
        <v>3</v>
      </c>
      <c r="L28" s="170"/>
      <c r="M28" s="170"/>
      <c r="N28" s="170"/>
      <c r="O28" s="170"/>
      <c r="P28" s="170">
        <v>12</v>
      </c>
      <c r="Q28" s="170"/>
      <c r="R28" s="170"/>
      <c r="S28" s="170"/>
      <c r="T28" s="170"/>
      <c r="U28" s="170">
        <v>107334</v>
      </c>
      <c r="V28" s="170"/>
      <c r="W28" s="170"/>
      <c r="X28" s="170"/>
      <c r="Y28" s="170"/>
      <c r="Z28" s="170"/>
      <c r="AA28" s="170">
        <v>1916679</v>
      </c>
      <c r="AB28" s="170"/>
      <c r="AC28" s="170"/>
      <c r="AD28" s="170"/>
      <c r="AE28" s="170"/>
      <c r="AF28" s="170"/>
      <c r="AG28" s="170">
        <v>700</v>
      </c>
      <c r="AH28" s="170"/>
      <c r="AI28" s="170"/>
      <c r="AJ28" s="170"/>
      <c r="AK28" s="170"/>
      <c r="AL28" s="170">
        <v>17</v>
      </c>
      <c r="AM28" s="170"/>
      <c r="AN28" s="170"/>
      <c r="AO28" s="170"/>
      <c r="AP28" s="170"/>
    </row>
    <row r="29" spans="1:43" ht="18" customHeight="1" thickTop="1" x14ac:dyDescent="0.15">
      <c r="A29" s="19" t="s">
        <v>97</v>
      </c>
    </row>
    <row r="30" spans="1:43" ht="18" customHeight="1" x14ac:dyDescent="0.15">
      <c r="A30" s="26" t="s">
        <v>132</v>
      </c>
    </row>
    <row r="31" spans="1:43" ht="18" customHeight="1" x14ac:dyDescent="0.15">
      <c r="A31" s="26" t="s">
        <v>108</v>
      </c>
    </row>
    <row r="32" spans="1:43" ht="18" customHeight="1" x14ac:dyDescent="0.15">
      <c r="A32" s="26" t="s">
        <v>101</v>
      </c>
      <c r="C32" s="26"/>
      <c r="D32" s="26"/>
      <c r="G32" s="26"/>
      <c r="H32" s="26"/>
      <c r="I32" s="26"/>
      <c r="J32" s="26"/>
      <c r="K32" s="26"/>
      <c r="L32" s="19"/>
      <c r="M32" s="26"/>
      <c r="N32" s="67"/>
      <c r="O32" s="67"/>
      <c r="P32" s="67"/>
    </row>
    <row r="33" spans="1:44" ht="18" customHeight="1" x14ac:dyDescent="0.15">
      <c r="A33" s="26" t="s">
        <v>133</v>
      </c>
      <c r="C33" s="26"/>
      <c r="D33" s="26"/>
      <c r="G33" s="26"/>
      <c r="H33" s="26"/>
      <c r="I33" s="26"/>
      <c r="J33" s="26"/>
      <c r="K33" s="26"/>
      <c r="L33" s="19"/>
      <c r="M33" s="26"/>
      <c r="N33" s="67"/>
      <c r="O33" s="67"/>
      <c r="P33" s="67"/>
    </row>
    <row r="34" spans="1:44" ht="8.25" customHeight="1" x14ac:dyDescent="0.15"/>
    <row r="35" spans="1:44" s="22" customFormat="1" ht="27" customHeight="1" thickBot="1" x14ac:dyDescent="0.2">
      <c r="A35" s="21" t="s">
        <v>130</v>
      </c>
      <c r="AG35" s="13"/>
      <c r="AH35" s="13"/>
      <c r="AI35" s="57"/>
      <c r="AJ35" s="57"/>
      <c r="AK35" s="57"/>
      <c r="AL35" s="57"/>
      <c r="AM35" s="57"/>
      <c r="AN35" s="57"/>
      <c r="AO35" s="45"/>
      <c r="AP35" s="45"/>
    </row>
    <row r="36" spans="1:44" s="13" customFormat="1" ht="58.5" customHeight="1" thickTop="1" x14ac:dyDescent="0.15">
      <c r="A36" s="190" t="s">
        <v>17</v>
      </c>
      <c r="B36" s="190"/>
      <c r="C36" s="190"/>
      <c r="D36" s="191"/>
      <c r="E36" s="171" t="s">
        <v>8</v>
      </c>
      <c r="F36" s="172"/>
      <c r="G36" s="173"/>
      <c r="H36" s="171" t="s">
        <v>66</v>
      </c>
      <c r="I36" s="172"/>
      <c r="J36" s="173"/>
      <c r="K36" s="171" t="s">
        <v>67</v>
      </c>
      <c r="L36" s="172"/>
      <c r="M36" s="173"/>
      <c r="N36" s="171" t="s">
        <v>68</v>
      </c>
      <c r="O36" s="172"/>
      <c r="P36" s="173"/>
      <c r="Q36" s="171" t="s">
        <v>69</v>
      </c>
      <c r="R36" s="172"/>
      <c r="S36" s="173"/>
      <c r="T36" s="171" t="s">
        <v>70</v>
      </c>
      <c r="U36" s="172"/>
      <c r="V36" s="173"/>
      <c r="W36" s="171" t="s">
        <v>71</v>
      </c>
      <c r="X36" s="172"/>
      <c r="Y36" s="173"/>
      <c r="Z36" s="200" t="s">
        <v>72</v>
      </c>
      <c r="AA36" s="201"/>
      <c r="AB36" s="202"/>
      <c r="AC36" s="200" t="s">
        <v>73</v>
      </c>
      <c r="AD36" s="201"/>
      <c r="AE36" s="202"/>
      <c r="AF36" s="167" t="s">
        <v>74</v>
      </c>
      <c r="AG36" s="168"/>
      <c r="AH36" s="169"/>
      <c r="AI36" s="167" t="s">
        <v>75</v>
      </c>
      <c r="AJ36" s="168"/>
      <c r="AK36" s="169"/>
      <c r="AL36" s="171" t="s">
        <v>10</v>
      </c>
      <c r="AM36" s="172"/>
      <c r="AN36" s="172"/>
      <c r="AO36" s="203"/>
      <c r="AP36" s="203"/>
    </row>
    <row r="37" spans="1:44" s="13" customFormat="1" ht="18" customHeight="1" x14ac:dyDescent="0.15">
      <c r="A37" s="208" t="s">
        <v>106</v>
      </c>
      <c r="B37" s="208"/>
      <c r="C37" s="208"/>
      <c r="D37" s="209"/>
      <c r="E37" s="181">
        <v>11543</v>
      </c>
      <c r="F37" s="161"/>
      <c r="G37" s="161"/>
      <c r="H37" s="161">
        <v>45</v>
      </c>
      <c r="I37" s="161"/>
      <c r="J37" s="161"/>
      <c r="K37" s="179">
        <v>7</v>
      </c>
      <c r="L37" s="179"/>
      <c r="M37" s="179"/>
      <c r="N37" s="161">
        <v>40</v>
      </c>
      <c r="O37" s="161"/>
      <c r="P37" s="161"/>
      <c r="Q37" s="161">
        <v>757</v>
      </c>
      <c r="R37" s="161"/>
      <c r="S37" s="161"/>
      <c r="T37" s="161">
        <v>79</v>
      </c>
      <c r="U37" s="161"/>
      <c r="V37" s="161"/>
      <c r="W37" s="161">
        <v>72</v>
      </c>
      <c r="X37" s="161"/>
      <c r="Y37" s="161"/>
      <c r="Z37" s="161">
        <v>1831</v>
      </c>
      <c r="AA37" s="161"/>
      <c r="AB37" s="161"/>
      <c r="AC37" s="161">
        <v>48</v>
      </c>
      <c r="AD37" s="161"/>
      <c r="AE37" s="161"/>
      <c r="AF37" s="161">
        <v>88</v>
      </c>
      <c r="AG37" s="161"/>
      <c r="AH37" s="161"/>
      <c r="AI37" s="161">
        <v>7993</v>
      </c>
      <c r="AJ37" s="161"/>
      <c r="AK37" s="161"/>
      <c r="AL37" s="161">
        <v>583</v>
      </c>
      <c r="AM37" s="161"/>
      <c r="AN37" s="161"/>
      <c r="AO37" s="161"/>
      <c r="AP37" s="162"/>
    </row>
    <row r="38" spans="1:44" s="23" customFormat="1" ht="18" customHeight="1" x14ac:dyDescent="0.15">
      <c r="A38" s="208" t="s">
        <v>109</v>
      </c>
      <c r="B38" s="208"/>
      <c r="C38" s="208"/>
      <c r="D38" s="209"/>
      <c r="E38" s="212">
        <f>SUM(H38:AN38)</f>
        <v>10445</v>
      </c>
      <c r="F38" s="175"/>
      <c r="G38" s="175"/>
      <c r="H38" s="175">
        <v>45</v>
      </c>
      <c r="I38" s="175"/>
      <c r="J38" s="175"/>
      <c r="K38" s="179" t="s">
        <v>105</v>
      </c>
      <c r="L38" s="179"/>
      <c r="M38" s="179"/>
      <c r="N38" s="175">
        <v>21</v>
      </c>
      <c r="O38" s="175"/>
      <c r="P38" s="175"/>
      <c r="Q38" s="175">
        <v>679</v>
      </c>
      <c r="R38" s="175"/>
      <c r="S38" s="175"/>
      <c r="T38" s="175">
        <v>78</v>
      </c>
      <c r="U38" s="175"/>
      <c r="V38" s="175"/>
      <c r="W38" s="175">
        <v>42</v>
      </c>
      <c r="X38" s="175"/>
      <c r="Y38" s="175"/>
      <c r="Z38" s="175">
        <v>1704</v>
      </c>
      <c r="AA38" s="175"/>
      <c r="AB38" s="175"/>
      <c r="AC38" s="175">
        <v>41</v>
      </c>
      <c r="AD38" s="175"/>
      <c r="AE38" s="175"/>
      <c r="AF38" s="175">
        <v>88</v>
      </c>
      <c r="AG38" s="175"/>
      <c r="AH38" s="175"/>
      <c r="AI38" s="175">
        <v>7213</v>
      </c>
      <c r="AJ38" s="175"/>
      <c r="AK38" s="175"/>
      <c r="AL38" s="175">
        <v>534</v>
      </c>
      <c r="AM38" s="175"/>
      <c r="AN38" s="175"/>
      <c r="AO38" s="161"/>
      <c r="AP38" s="161"/>
    </row>
    <row r="39" spans="1:44" s="13" customFormat="1" ht="18" customHeight="1" x14ac:dyDescent="0.15">
      <c r="A39" s="208" t="s">
        <v>113</v>
      </c>
      <c r="B39" s="208"/>
      <c r="C39" s="208"/>
      <c r="D39" s="208"/>
      <c r="E39" s="212">
        <f>SUM(H39:AN39)</f>
        <v>11350</v>
      </c>
      <c r="F39" s="175"/>
      <c r="G39" s="175"/>
      <c r="H39" s="175">
        <v>43</v>
      </c>
      <c r="I39" s="175"/>
      <c r="J39" s="175"/>
      <c r="K39" s="179">
        <v>3</v>
      </c>
      <c r="L39" s="179"/>
      <c r="M39" s="179"/>
      <c r="N39" s="175">
        <v>19</v>
      </c>
      <c r="O39" s="175"/>
      <c r="P39" s="175"/>
      <c r="Q39" s="175">
        <v>711</v>
      </c>
      <c r="R39" s="175"/>
      <c r="S39" s="175"/>
      <c r="T39" s="175">
        <v>63</v>
      </c>
      <c r="U39" s="175"/>
      <c r="V39" s="175"/>
      <c r="W39" s="175">
        <v>70</v>
      </c>
      <c r="X39" s="175"/>
      <c r="Y39" s="175"/>
      <c r="Z39" s="175">
        <v>1765</v>
      </c>
      <c r="AA39" s="175"/>
      <c r="AB39" s="175"/>
      <c r="AC39" s="175">
        <v>49</v>
      </c>
      <c r="AD39" s="175"/>
      <c r="AE39" s="175"/>
      <c r="AF39" s="175">
        <v>91</v>
      </c>
      <c r="AG39" s="175"/>
      <c r="AH39" s="175"/>
      <c r="AI39" s="175">
        <v>7915</v>
      </c>
      <c r="AJ39" s="175"/>
      <c r="AK39" s="175"/>
      <c r="AL39" s="175">
        <v>621</v>
      </c>
      <c r="AM39" s="175"/>
      <c r="AN39" s="175"/>
      <c r="AO39" s="175"/>
      <c r="AP39" s="175"/>
    </row>
    <row r="40" spans="1:44" ht="18" customHeight="1" x14ac:dyDescent="0.15">
      <c r="A40" s="208" t="s">
        <v>121</v>
      </c>
      <c r="B40" s="208"/>
      <c r="C40" s="208"/>
      <c r="D40" s="208"/>
      <c r="E40" s="212">
        <v>16033</v>
      </c>
      <c r="F40" s="175"/>
      <c r="G40" s="175"/>
      <c r="H40" s="175">
        <v>53</v>
      </c>
      <c r="I40" s="175"/>
      <c r="J40" s="175"/>
      <c r="K40" s="179" t="s">
        <v>105</v>
      </c>
      <c r="L40" s="179"/>
      <c r="M40" s="179"/>
      <c r="N40" s="175">
        <v>22</v>
      </c>
      <c r="O40" s="175"/>
      <c r="P40" s="175"/>
      <c r="Q40" s="175">
        <v>875</v>
      </c>
      <c r="R40" s="175"/>
      <c r="S40" s="175"/>
      <c r="T40" s="175">
        <v>117</v>
      </c>
      <c r="U40" s="175"/>
      <c r="V40" s="175"/>
      <c r="W40" s="175">
        <v>114</v>
      </c>
      <c r="X40" s="175"/>
      <c r="Y40" s="175"/>
      <c r="Z40" s="175">
        <v>2293</v>
      </c>
      <c r="AA40" s="175"/>
      <c r="AB40" s="175"/>
      <c r="AC40" s="175">
        <v>60</v>
      </c>
      <c r="AD40" s="175"/>
      <c r="AE40" s="175"/>
      <c r="AF40" s="175">
        <v>110</v>
      </c>
      <c r="AG40" s="175"/>
      <c r="AH40" s="175"/>
      <c r="AI40" s="175">
        <v>11653</v>
      </c>
      <c r="AJ40" s="175"/>
      <c r="AK40" s="175"/>
      <c r="AL40" s="175">
        <v>736</v>
      </c>
      <c r="AM40" s="175"/>
      <c r="AN40" s="175"/>
      <c r="AO40" s="174"/>
      <c r="AP40" s="174"/>
    </row>
    <row r="41" spans="1:44" s="13" customFormat="1" ht="18" customHeight="1" thickBot="1" x14ac:dyDescent="0.2">
      <c r="A41" s="214" t="s">
        <v>124</v>
      </c>
      <c r="B41" s="214"/>
      <c r="C41" s="214"/>
      <c r="D41" s="215"/>
      <c r="E41" s="216">
        <v>17654</v>
      </c>
      <c r="F41" s="170"/>
      <c r="G41" s="170"/>
      <c r="H41" s="170">
        <v>57</v>
      </c>
      <c r="I41" s="170"/>
      <c r="J41" s="170"/>
      <c r="K41" s="176">
        <v>6</v>
      </c>
      <c r="L41" s="176"/>
      <c r="M41" s="176"/>
      <c r="N41" s="170">
        <v>16</v>
      </c>
      <c r="O41" s="170"/>
      <c r="P41" s="170"/>
      <c r="Q41" s="170">
        <v>1072</v>
      </c>
      <c r="R41" s="170"/>
      <c r="S41" s="170"/>
      <c r="T41" s="170">
        <v>133</v>
      </c>
      <c r="U41" s="170"/>
      <c r="V41" s="170"/>
      <c r="W41" s="170">
        <v>118</v>
      </c>
      <c r="X41" s="170"/>
      <c r="Y41" s="170"/>
      <c r="Z41" s="170">
        <v>2729</v>
      </c>
      <c r="AA41" s="170"/>
      <c r="AB41" s="170"/>
      <c r="AC41" s="170">
        <v>59</v>
      </c>
      <c r="AD41" s="170"/>
      <c r="AE41" s="170"/>
      <c r="AF41" s="170">
        <v>153</v>
      </c>
      <c r="AG41" s="170"/>
      <c r="AH41" s="170"/>
      <c r="AI41" s="170">
        <v>12643</v>
      </c>
      <c r="AJ41" s="170"/>
      <c r="AK41" s="170"/>
      <c r="AL41" s="170">
        <v>668</v>
      </c>
      <c r="AM41" s="170"/>
      <c r="AN41" s="170"/>
      <c r="AO41" s="161"/>
      <c r="AP41" s="162"/>
      <c r="AR41" s="56"/>
    </row>
    <row r="42" spans="1:44" ht="18" customHeight="1" thickTop="1" x14ac:dyDescent="0.15">
      <c r="A42" s="213" t="s">
        <v>98</v>
      </c>
      <c r="B42" s="213"/>
      <c r="C42" s="213"/>
      <c r="D42" s="213"/>
      <c r="E42" s="213"/>
      <c r="F42" s="213"/>
      <c r="G42" s="213"/>
      <c r="H42" s="213"/>
      <c r="I42" s="213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</row>
    <row r="43" spans="1:44" ht="18" customHeight="1" x14ac:dyDescent="0.15">
      <c r="A43" s="55"/>
      <c r="C43" s="26"/>
      <c r="D43" s="26"/>
      <c r="G43" s="26"/>
      <c r="H43" s="26"/>
      <c r="I43" s="26"/>
      <c r="J43" s="26"/>
      <c r="K43" s="26"/>
      <c r="L43" s="19"/>
      <c r="M43" s="26"/>
      <c r="N43" s="67"/>
      <c r="O43" s="67"/>
      <c r="P43" s="67"/>
    </row>
    <row r="51" spans="2:11" x14ac:dyDescent="0.15">
      <c r="B51" s="83"/>
      <c r="C51" s="83"/>
      <c r="D51" s="83"/>
      <c r="E51" s="83"/>
      <c r="F51" s="83"/>
      <c r="G51" s="83"/>
      <c r="H51" s="83"/>
      <c r="I51" s="83"/>
      <c r="J51" s="83"/>
      <c r="K51" s="83"/>
    </row>
    <row r="52" spans="2:11" x14ac:dyDescent="0.15">
      <c r="B52" s="83"/>
      <c r="C52" s="83"/>
      <c r="D52" s="83"/>
      <c r="E52" s="83"/>
      <c r="F52" s="83"/>
      <c r="G52" s="83"/>
      <c r="H52" s="83"/>
      <c r="I52" s="83"/>
      <c r="J52" s="83"/>
      <c r="K52" s="83"/>
    </row>
    <row r="53" spans="2:11" x14ac:dyDescent="0.15">
      <c r="B53" s="83"/>
      <c r="C53" s="83"/>
      <c r="D53" s="83"/>
      <c r="E53" s="83"/>
      <c r="F53" s="83"/>
      <c r="G53" s="83"/>
      <c r="H53" s="83"/>
      <c r="I53" s="83"/>
      <c r="J53" s="83"/>
      <c r="K53" s="83"/>
    </row>
  </sheetData>
  <mergeCells count="292">
    <mergeCell ref="A17:E17"/>
    <mergeCell ref="F25:J25"/>
    <mergeCell ref="H38:J38"/>
    <mergeCell ref="K38:M38"/>
    <mergeCell ref="N38:P38"/>
    <mergeCell ref="K36:M36"/>
    <mergeCell ref="F17:H17"/>
    <mergeCell ref="F24:J24"/>
    <mergeCell ref="K26:O26"/>
    <mergeCell ref="A24:E24"/>
    <mergeCell ref="K24:O24"/>
    <mergeCell ref="K25:O25"/>
    <mergeCell ref="A40:D40"/>
    <mergeCell ref="E40:G40"/>
    <mergeCell ref="A42:I42"/>
    <mergeCell ref="A25:E25"/>
    <mergeCell ref="A39:D39"/>
    <mergeCell ref="E39:G39"/>
    <mergeCell ref="H39:J39"/>
    <mergeCell ref="A26:E26"/>
    <mergeCell ref="A36:D36"/>
    <mergeCell ref="A28:E28"/>
    <mergeCell ref="F26:J26"/>
    <mergeCell ref="A38:D38"/>
    <mergeCell ref="E38:G38"/>
    <mergeCell ref="H40:J40"/>
    <mergeCell ref="A41:D41"/>
    <mergeCell ref="E41:G41"/>
    <mergeCell ref="E37:G37"/>
    <mergeCell ref="H37:J37"/>
    <mergeCell ref="H41:J41"/>
    <mergeCell ref="E36:G36"/>
    <mergeCell ref="A27:E27"/>
    <mergeCell ref="AM13:AP13"/>
    <mergeCell ref="AM14:AP14"/>
    <mergeCell ref="U15:W15"/>
    <mergeCell ref="U14:W14"/>
    <mergeCell ref="X14:Z14"/>
    <mergeCell ref="AA14:AD14"/>
    <mergeCell ref="R16:T16"/>
    <mergeCell ref="X13:Z13"/>
    <mergeCell ref="AI14:AL14"/>
    <mergeCell ref="AE14:AH14"/>
    <mergeCell ref="AI15:AL15"/>
    <mergeCell ref="W41:Y41"/>
    <mergeCell ref="AL38:AN38"/>
    <mergeCell ref="AG22:AK23"/>
    <mergeCell ref="AA17:AD17"/>
    <mergeCell ref="AE17:AH17"/>
    <mergeCell ref="AC38:AE38"/>
    <mergeCell ref="AA26:AF26"/>
    <mergeCell ref="AM17:AP17"/>
    <mergeCell ref="AA24:AF24"/>
    <mergeCell ref="AG24:AK24"/>
    <mergeCell ref="AL24:AP24"/>
    <mergeCell ref="AL27:AP27"/>
    <mergeCell ref="AE18:AH18"/>
    <mergeCell ref="AI18:AL18"/>
    <mergeCell ref="AI17:AL17"/>
    <mergeCell ref="W39:Y39"/>
    <mergeCell ref="AI37:AK37"/>
    <mergeCell ref="AA22:AF23"/>
    <mergeCell ref="Z37:AB37"/>
    <mergeCell ref="AG28:AK28"/>
    <mergeCell ref="AL28:AP28"/>
    <mergeCell ref="AG27:AK27"/>
    <mergeCell ref="U24:Z24"/>
    <mergeCell ref="AO39:AP39"/>
    <mergeCell ref="A16:E16"/>
    <mergeCell ref="A22:E23"/>
    <mergeCell ref="A37:D37"/>
    <mergeCell ref="AL41:AN41"/>
    <mergeCell ref="AL37:AN37"/>
    <mergeCell ref="AF41:AH41"/>
    <mergeCell ref="Q38:S38"/>
    <mergeCell ref="T38:V38"/>
    <mergeCell ref="AF38:AH38"/>
    <mergeCell ref="AI38:AK38"/>
    <mergeCell ref="Q41:S41"/>
    <mergeCell ref="T41:V41"/>
    <mergeCell ref="AF39:AH39"/>
    <mergeCell ref="AI39:AK39"/>
    <mergeCell ref="AC41:AE41"/>
    <mergeCell ref="W38:Y38"/>
    <mergeCell ref="Z38:AB38"/>
    <mergeCell ref="AI41:AK41"/>
    <mergeCell ref="AC40:AE40"/>
    <mergeCell ref="AI40:AK40"/>
    <mergeCell ref="AL40:AN40"/>
    <mergeCell ref="Q40:S40"/>
    <mergeCell ref="Q39:S39"/>
    <mergeCell ref="T39:V39"/>
    <mergeCell ref="V5:X5"/>
    <mergeCell ref="P6:R6"/>
    <mergeCell ref="J7:L7"/>
    <mergeCell ref="J6:L6"/>
    <mergeCell ref="J8:L8"/>
    <mergeCell ref="AK6:AM6"/>
    <mergeCell ref="AK8:AM8"/>
    <mergeCell ref="AB8:AD8"/>
    <mergeCell ref="AE8:AG8"/>
    <mergeCell ref="V8:X8"/>
    <mergeCell ref="M8:O8"/>
    <mergeCell ref="S7:U7"/>
    <mergeCell ref="V7:X7"/>
    <mergeCell ref="P7:R7"/>
    <mergeCell ref="P8:R8"/>
    <mergeCell ref="S8:U8"/>
    <mergeCell ref="Y8:AA8"/>
    <mergeCell ref="Z36:AB36"/>
    <mergeCell ref="AC36:AE36"/>
    <mergeCell ref="AF36:AH36"/>
    <mergeCell ref="AO36:AP36"/>
    <mergeCell ref="AL36:AN36"/>
    <mergeCell ref="AC37:AE37"/>
    <mergeCell ref="AF37:AH37"/>
    <mergeCell ref="Z39:AB39"/>
    <mergeCell ref="AC39:AE39"/>
    <mergeCell ref="AO38:AP38"/>
    <mergeCell ref="AO37:AP37"/>
    <mergeCell ref="AL39:AN39"/>
    <mergeCell ref="AN4:AP4"/>
    <mergeCell ref="A18:E18"/>
    <mergeCell ref="F18:H18"/>
    <mergeCell ref="I18:K18"/>
    <mergeCell ref="L18:N18"/>
    <mergeCell ref="O18:Q18"/>
    <mergeCell ref="AM16:AP16"/>
    <mergeCell ref="A5:C5"/>
    <mergeCell ref="D5:F5"/>
    <mergeCell ref="AM18:AP18"/>
    <mergeCell ref="AB4:AD4"/>
    <mergeCell ref="AE4:AG4"/>
    <mergeCell ref="AH4:AJ4"/>
    <mergeCell ref="AK4:AM4"/>
    <mergeCell ref="AA18:AD18"/>
    <mergeCell ref="Y7:AA7"/>
    <mergeCell ref="AN8:AP8"/>
    <mergeCell ref="A4:C4"/>
    <mergeCell ref="D4:F4"/>
    <mergeCell ref="AK5:AM5"/>
    <mergeCell ref="AN5:AP5"/>
    <mergeCell ref="V4:X4"/>
    <mergeCell ref="Y4:AA4"/>
    <mergeCell ref="Y5:AA5"/>
    <mergeCell ref="A8:C8"/>
    <mergeCell ref="D8:F8"/>
    <mergeCell ref="G8:I8"/>
    <mergeCell ref="P23:T23"/>
    <mergeCell ref="P24:T24"/>
    <mergeCell ref="I13:K13"/>
    <mergeCell ref="O13:Q13"/>
    <mergeCell ref="L13:N13"/>
    <mergeCell ref="A14:E14"/>
    <mergeCell ref="R14:T14"/>
    <mergeCell ref="R13:T13"/>
    <mergeCell ref="A12:E13"/>
    <mergeCell ref="I14:K14"/>
    <mergeCell ref="L14:N14"/>
    <mergeCell ref="F12:Z12"/>
    <mergeCell ref="F13:H13"/>
    <mergeCell ref="F14:H14"/>
    <mergeCell ref="O16:Q16"/>
    <mergeCell ref="A15:E15"/>
    <mergeCell ref="F15:H15"/>
    <mergeCell ref="I15:K15"/>
    <mergeCell ref="L15:N15"/>
    <mergeCell ref="O15:Q15"/>
    <mergeCell ref="R15:T15"/>
    <mergeCell ref="P4:R4"/>
    <mergeCell ref="S4:U4"/>
    <mergeCell ref="F28:J28"/>
    <mergeCell ref="K28:O28"/>
    <mergeCell ref="P27:T27"/>
    <mergeCell ref="AA27:AF27"/>
    <mergeCell ref="U28:Z28"/>
    <mergeCell ref="U27:Z27"/>
    <mergeCell ref="AA28:AF28"/>
    <mergeCell ref="F16:H16"/>
    <mergeCell ref="F22:T22"/>
    <mergeCell ref="I17:K17"/>
    <mergeCell ref="L17:N17"/>
    <mergeCell ref="O17:Q17"/>
    <mergeCell ref="I16:K16"/>
    <mergeCell ref="AB5:AD5"/>
    <mergeCell ref="AE5:AG5"/>
    <mergeCell ref="AA12:AP12"/>
    <mergeCell ref="AH7:AJ7"/>
    <mergeCell ref="AK7:AM7"/>
    <mergeCell ref="AH6:AJ6"/>
    <mergeCell ref="AH5:AJ5"/>
    <mergeCell ref="P5:R5"/>
    <mergeCell ref="S5:U5"/>
    <mergeCell ref="K41:M41"/>
    <mergeCell ref="N41:P41"/>
    <mergeCell ref="F23:J23"/>
    <mergeCell ref="K37:M37"/>
    <mergeCell ref="N37:P37"/>
    <mergeCell ref="Q37:S37"/>
    <mergeCell ref="T37:V37"/>
    <mergeCell ref="W37:Y37"/>
    <mergeCell ref="P28:T28"/>
    <mergeCell ref="P26:T26"/>
    <mergeCell ref="K40:M40"/>
    <mergeCell ref="N40:P40"/>
    <mergeCell ref="K39:M39"/>
    <mergeCell ref="P25:T25"/>
    <mergeCell ref="H36:J36"/>
    <mergeCell ref="K23:O23"/>
    <mergeCell ref="Q36:S36"/>
    <mergeCell ref="T36:V36"/>
    <mergeCell ref="U26:Z26"/>
    <mergeCell ref="F27:J27"/>
    <mergeCell ref="K27:O27"/>
    <mergeCell ref="U22:Z23"/>
    <mergeCell ref="N36:P36"/>
    <mergeCell ref="N39:P39"/>
    <mergeCell ref="AO41:AP41"/>
    <mergeCell ref="U16:W16"/>
    <mergeCell ref="AL22:AP23"/>
    <mergeCell ref="X16:Z16"/>
    <mergeCell ref="AA16:AD16"/>
    <mergeCell ref="AE15:AH15"/>
    <mergeCell ref="AE16:AH16"/>
    <mergeCell ref="AI16:AL16"/>
    <mergeCell ref="AI36:AK36"/>
    <mergeCell ref="Z41:AB41"/>
    <mergeCell ref="AA15:AD15"/>
    <mergeCell ref="X15:Z15"/>
    <mergeCell ref="W36:Y36"/>
    <mergeCell ref="U25:Z25"/>
    <mergeCell ref="AA25:AF25"/>
    <mergeCell ref="AG25:AK25"/>
    <mergeCell ref="AL26:AP26"/>
    <mergeCell ref="AG26:AK26"/>
    <mergeCell ref="AL25:AP25"/>
    <mergeCell ref="AO40:AP40"/>
    <mergeCell ref="T40:V40"/>
    <mergeCell ref="W40:Y40"/>
    <mergeCell ref="Z40:AB40"/>
    <mergeCell ref="AF40:AH40"/>
    <mergeCell ref="AN3:AP3"/>
    <mergeCell ref="M3:O3"/>
    <mergeCell ref="P3:R3"/>
    <mergeCell ref="S3:U3"/>
    <mergeCell ref="V3:X3"/>
    <mergeCell ref="AK3:AM3"/>
    <mergeCell ref="AB3:AD3"/>
    <mergeCell ref="Y3:AA3"/>
    <mergeCell ref="AE3:AG3"/>
    <mergeCell ref="AH3:AJ3"/>
    <mergeCell ref="O14:Q14"/>
    <mergeCell ref="U18:W18"/>
    <mergeCell ref="X18:Z18"/>
    <mergeCell ref="AN6:AP6"/>
    <mergeCell ref="AE6:AG6"/>
    <mergeCell ref="S6:U6"/>
    <mergeCell ref="V6:X6"/>
    <mergeCell ref="Y6:AA6"/>
    <mergeCell ref="AB6:AD6"/>
    <mergeCell ref="AH8:AJ8"/>
    <mergeCell ref="AE7:AG7"/>
    <mergeCell ref="AA13:AD13"/>
    <mergeCell ref="AE13:AH13"/>
    <mergeCell ref="AI13:AL13"/>
    <mergeCell ref="U13:W13"/>
    <mergeCell ref="AB7:AD7"/>
    <mergeCell ref="M7:O7"/>
    <mergeCell ref="AN7:AP7"/>
    <mergeCell ref="R17:T17"/>
    <mergeCell ref="U17:W17"/>
    <mergeCell ref="X17:Z17"/>
    <mergeCell ref="AM15:AP15"/>
    <mergeCell ref="R18:T18"/>
    <mergeCell ref="L16:N16"/>
    <mergeCell ref="A3:C3"/>
    <mergeCell ref="A6:C6"/>
    <mergeCell ref="M6:O6"/>
    <mergeCell ref="D3:F3"/>
    <mergeCell ref="G3:I3"/>
    <mergeCell ref="J3:L3"/>
    <mergeCell ref="D6:F6"/>
    <mergeCell ref="G6:I6"/>
    <mergeCell ref="A7:C7"/>
    <mergeCell ref="G4:I4"/>
    <mergeCell ref="J4:L4"/>
    <mergeCell ref="M4:O4"/>
    <mergeCell ref="G7:I7"/>
    <mergeCell ref="G5:I5"/>
    <mergeCell ref="J5:L5"/>
    <mergeCell ref="M5:O5"/>
    <mergeCell ref="D7:F7"/>
  </mergeCells>
  <phoneticPr fontId="3"/>
  <pageMargins left="0.59055118110236227" right="0.59055118110236227" top="0.86614173228346458" bottom="0.70866141732283472" header="0.39370078740157483" footer="0.47244094488188981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K16" sqref="K16"/>
    </sheetView>
  </sheetViews>
  <sheetFormatPr defaultRowHeight="13.5" x14ac:dyDescent="0.15"/>
  <sheetData/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仕切り</vt:lpstr>
      <vt:lpstr>- 171 -</vt:lpstr>
      <vt:lpstr>（使用しない）グラフ</vt:lpstr>
      <vt:lpstr>（使用しない）データ</vt:lpstr>
      <vt:lpstr>- 172 -</vt:lpstr>
      <vt:lpstr>- 173 -</vt:lpstr>
      <vt:lpstr>- 174 - </vt:lpstr>
      <vt:lpstr>'- 173 -'!Print_Area</vt:lpstr>
    </vt:vector>
  </TitlesOfParts>
  <Company>茅ヶ崎市役所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Windows ユーザー</cp:lastModifiedBy>
  <cp:lastPrinted>2024-03-01T04:51:36Z</cp:lastPrinted>
  <dcterms:created xsi:type="dcterms:W3CDTF">2000-01-24T04:36:34Z</dcterms:created>
  <dcterms:modified xsi:type="dcterms:W3CDTF">2024-03-22T01:37:59Z</dcterms:modified>
</cp:coreProperties>
</file>