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3 統計担当\61 ホームページ関係\05 統計年報\R5 nenpou\"/>
    </mc:Choice>
  </mc:AlternateContent>
  <bookViews>
    <workbookView xWindow="-15" yWindow="15" windowWidth="9615" windowHeight="8745" tabRatio="703"/>
  </bookViews>
  <sheets>
    <sheet name="仕切り" sheetId="29" r:id="rId1"/>
    <sheet name="- 79 -" sheetId="12" r:id="rId2"/>
    <sheet name="- 80　-" sheetId="20" r:id="rId3"/>
    <sheet name="-81－" sheetId="13" r:id="rId4"/>
    <sheet name="- 82 -" sheetId="27" r:id="rId5"/>
    <sheet name="- 83 -" sheetId="21" r:id="rId6"/>
    <sheet name="- 84 -" sheetId="18" r:id="rId7"/>
  </sheets>
  <definedNames>
    <definedName name="_xlnm.Print_Area" localSheetId="1">'- 79 -'!$A$1:$O$36</definedName>
    <definedName name="_xlnm.Print_Area" localSheetId="4">'- 82 -'!$A$1:$S$24</definedName>
    <definedName name="_xlnm.Print_Area" localSheetId="6">'- 84 -'!$A$1:$U$28</definedName>
    <definedName name="_xlnm.Print_Area" localSheetId="0">仕切り!$A$1:$I$67</definedName>
  </definedNames>
  <calcPr calcId="162913"/>
</workbook>
</file>

<file path=xl/calcChain.xml><?xml version="1.0" encoding="utf-8"?>
<calcChain xmlns="http://schemas.openxmlformats.org/spreadsheetml/2006/main">
  <c r="N36" i="21" l="1"/>
  <c r="N30" i="21"/>
  <c r="N19" i="21"/>
  <c r="N14" i="21"/>
  <c r="G5" i="21"/>
  <c r="G7" i="21"/>
  <c r="M36" i="21"/>
  <c r="M30" i="21"/>
  <c r="M19" i="21"/>
  <c r="M14" i="21"/>
  <c r="B13" i="12"/>
  <c r="B15" i="12"/>
  <c r="B17" i="12"/>
  <c r="B16" i="12"/>
  <c r="N25" i="18"/>
</calcChain>
</file>

<file path=xl/sharedStrings.xml><?xml version="1.0" encoding="utf-8"?>
<sst xmlns="http://schemas.openxmlformats.org/spreadsheetml/2006/main" count="461" uniqueCount="266">
  <si>
    <t>水稲</t>
    <rPh sb="0" eb="2">
      <t>スイトウ</t>
    </rPh>
    <phoneticPr fontId="3"/>
  </si>
  <si>
    <t>陸稲</t>
    <rPh sb="0" eb="2">
      <t>リクトウ</t>
    </rPh>
    <phoneticPr fontId="3"/>
  </si>
  <si>
    <t>小麦</t>
    <rPh sb="0" eb="2">
      <t>コムギ</t>
    </rPh>
    <phoneticPr fontId="3"/>
  </si>
  <si>
    <t>大麦・裸麦</t>
    <rPh sb="0" eb="2">
      <t>オオムギ</t>
    </rPh>
    <rPh sb="3" eb="4">
      <t>ハダカ</t>
    </rPh>
    <rPh sb="4" eb="5">
      <t>ムギ</t>
    </rPh>
    <phoneticPr fontId="3"/>
  </si>
  <si>
    <t>ばれいしょ</t>
    <phoneticPr fontId="3"/>
  </si>
  <si>
    <t>かんしょ</t>
    <phoneticPr fontId="3"/>
  </si>
  <si>
    <t>大豆</t>
    <rPh sb="0" eb="2">
      <t>ダイズ</t>
    </rPh>
    <phoneticPr fontId="3"/>
  </si>
  <si>
    <t>その他の豆類</t>
    <rPh sb="0" eb="3">
      <t>ソノタ</t>
    </rPh>
    <rPh sb="4" eb="6">
      <t>マメルイ</t>
    </rPh>
    <phoneticPr fontId="3"/>
  </si>
  <si>
    <t>トマト</t>
    <phoneticPr fontId="3"/>
  </si>
  <si>
    <t>きゅうり</t>
    <phoneticPr fontId="3"/>
  </si>
  <si>
    <t>なす</t>
    <phoneticPr fontId="3"/>
  </si>
  <si>
    <t>キャベツ</t>
    <phoneticPr fontId="3"/>
  </si>
  <si>
    <t>ほうれんそう</t>
    <phoneticPr fontId="3"/>
  </si>
  <si>
    <t>ねぎ</t>
    <phoneticPr fontId="3"/>
  </si>
  <si>
    <t>たまねぎ</t>
    <phoneticPr fontId="3"/>
  </si>
  <si>
    <t>にんじん</t>
    <phoneticPr fontId="3"/>
  </si>
  <si>
    <t>さといも</t>
    <phoneticPr fontId="3"/>
  </si>
  <si>
    <t>レタス</t>
    <phoneticPr fontId="3"/>
  </si>
  <si>
    <t>ピーマン</t>
    <phoneticPr fontId="3"/>
  </si>
  <si>
    <t>だいこん</t>
    <phoneticPr fontId="3"/>
  </si>
  <si>
    <t>めじ</t>
  </si>
  <si>
    <t>まかじき</t>
  </si>
  <si>
    <t>うるめいわし</t>
  </si>
  <si>
    <t>漁業協同組合</t>
    <rPh sb="0" eb="2">
      <t>ギョギョウ</t>
    </rPh>
    <rPh sb="2" eb="4">
      <t>キョウドウ</t>
    </rPh>
    <rPh sb="4" eb="6">
      <t>クミアイ</t>
    </rPh>
    <phoneticPr fontId="3"/>
  </si>
  <si>
    <t>漁業生産組合</t>
    <rPh sb="0" eb="2">
      <t>ギョギョウ</t>
    </rPh>
    <rPh sb="2" eb="4">
      <t>セイサン</t>
    </rPh>
    <rPh sb="4" eb="6">
      <t>クミアイ</t>
    </rPh>
    <phoneticPr fontId="3"/>
  </si>
  <si>
    <t>共同経営</t>
    <rPh sb="0" eb="2">
      <t>キョウドウ</t>
    </rPh>
    <rPh sb="2" eb="4">
      <t>ケイエイ</t>
    </rPh>
    <phoneticPr fontId="3"/>
  </si>
  <si>
    <t xml:space="preserve">- </t>
    <phoneticPr fontId="3"/>
  </si>
  <si>
    <t>経営体数</t>
    <rPh sb="0" eb="2">
      <t>ケイエイ</t>
    </rPh>
    <rPh sb="2" eb="3">
      <t>タイ</t>
    </rPh>
    <rPh sb="3" eb="4">
      <t>スウ</t>
    </rPh>
    <phoneticPr fontId="3"/>
  </si>
  <si>
    <t>無動力船隻数</t>
    <rPh sb="0" eb="1">
      <t>ム</t>
    </rPh>
    <rPh sb="1" eb="3">
      <t>ドウリョク</t>
    </rPh>
    <rPh sb="3" eb="4">
      <t>セン</t>
    </rPh>
    <rPh sb="4" eb="6">
      <t>セキスウ</t>
    </rPh>
    <phoneticPr fontId="3"/>
  </si>
  <si>
    <t>船外機付船隻数</t>
    <rPh sb="0" eb="3">
      <t>センガイキ</t>
    </rPh>
    <rPh sb="3" eb="4">
      <t>ツ</t>
    </rPh>
    <rPh sb="4" eb="7">
      <t>センセキスウ</t>
    </rPh>
    <phoneticPr fontId="3"/>
  </si>
  <si>
    <t>専        業</t>
    <rPh sb="0" eb="10">
      <t>センギョウ</t>
    </rPh>
    <phoneticPr fontId="3"/>
  </si>
  <si>
    <t>兼                      業</t>
    <rPh sb="0" eb="24">
      <t>ケンギョウ</t>
    </rPh>
    <phoneticPr fontId="3"/>
  </si>
  <si>
    <t>漁 業 が 主</t>
    <rPh sb="0" eb="3">
      <t>ギョギョウ</t>
    </rPh>
    <rPh sb="6" eb="7">
      <t>シュ</t>
    </rPh>
    <phoneticPr fontId="3"/>
  </si>
  <si>
    <t>漁 業 が 従</t>
    <rPh sb="0" eb="3">
      <t>ギョギョウ</t>
    </rPh>
    <rPh sb="6" eb="7">
      <t>ジュウ</t>
    </rPh>
    <phoneticPr fontId="3"/>
  </si>
  <si>
    <t>総       数</t>
    <rPh sb="0" eb="9">
      <t>ソウスウ</t>
    </rPh>
    <phoneticPr fontId="3"/>
  </si>
  <si>
    <t>総            数</t>
    <rPh sb="0" eb="14">
      <t>ソウスウ</t>
    </rPh>
    <phoneticPr fontId="3"/>
  </si>
  <si>
    <t>総      数</t>
    <rPh sb="0" eb="8">
      <t>ソウスウ</t>
    </rPh>
    <phoneticPr fontId="3"/>
  </si>
  <si>
    <t>個   人</t>
    <rPh sb="0" eb="5">
      <t>コジン</t>
    </rPh>
    <phoneticPr fontId="3"/>
  </si>
  <si>
    <t>会   社</t>
    <rPh sb="0" eb="5">
      <t>カイシャ</t>
    </rPh>
    <phoneticPr fontId="3"/>
  </si>
  <si>
    <t>隻   数</t>
    <rPh sb="0" eb="5">
      <t>セキスウ</t>
    </rPh>
    <phoneticPr fontId="3"/>
  </si>
  <si>
    <t>ト ン 数</t>
    <rPh sb="4" eb="5">
      <t>スウ</t>
    </rPh>
    <phoneticPr fontId="3"/>
  </si>
  <si>
    <t>総   数</t>
    <rPh sb="0" eb="5">
      <t>ソウスウ</t>
    </rPh>
    <phoneticPr fontId="3"/>
  </si>
  <si>
    <t>家   族</t>
    <rPh sb="0" eb="5">
      <t>カゾク</t>
    </rPh>
    <phoneticPr fontId="3"/>
  </si>
  <si>
    <t>雇 用 者</t>
    <rPh sb="0" eb="5">
      <t>コヨウシャ</t>
    </rPh>
    <phoneticPr fontId="3"/>
  </si>
  <si>
    <t>動      力      船</t>
    <rPh sb="0" eb="15">
      <t>ドウリョクセン</t>
    </rPh>
    <phoneticPr fontId="3"/>
  </si>
  <si>
    <t xml:space="preserve">- </t>
  </si>
  <si>
    <t>男</t>
    <rPh sb="0" eb="1">
      <t>オトコ</t>
    </rPh>
    <phoneticPr fontId="3"/>
  </si>
  <si>
    <t>女</t>
    <rPh sb="0" eb="1">
      <t>オンナ</t>
    </rPh>
    <phoneticPr fontId="3"/>
  </si>
  <si>
    <t>20～24歳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</si>
  <si>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</si>
  <si>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</si>
  <si>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</si>
  <si>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</si>
  <si>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</si>
  <si>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</si>
  <si>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</si>
  <si>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75歳以上</t>
    <rPh sb="2" eb="3">
      <t>サイ</t>
    </rPh>
    <rPh sb="3" eb="5">
      <t>イジョウ</t>
    </rPh>
    <phoneticPr fontId="3"/>
  </si>
  <si>
    <t>15～19歳</t>
    <rPh sb="5" eb="6">
      <t>サイ</t>
    </rPh>
    <phoneticPr fontId="3"/>
  </si>
  <si>
    <t>総農家数</t>
    <rPh sb="0" eb="1">
      <t>ソウ</t>
    </rPh>
    <rPh sb="1" eb="2">
      <t>ノウ</t>
    </rPh>
    <rPh sb="2" eb="3">
      <t>イエ</t>
    </rPh>
    <rPh sb="3" eb="4">
      <t>スウ</t>
    </rPh>
    <phoneticPr fontId="3"/>
  </si>
  <si>
    <t>25～29歳</t>
    <rPh sb="5" eb="6">
      <t>サイ</t>
    </rPh>
    <phoneticPr fontId="3"/>
  </si>
  <si>
    <t>65～69歳</t>
    <rPh sb="5" eb="6">
      <t>サイ</t>
    </rPh>
    <phoneticPr fontId="3"/>
  </si>
  <si>
    <t>70～74歳</t>
    <rPh sb="5" eb="6">
      <t>サイ</t>
    </rPh>
    <phoneticPr fontId="3"/>
  </si>
  <si>
    <t>総数</t>
    <rPh sb="0" eb="2">
      <t>ソウスウ</t>
    </rPh>
    <phoneticPr fontId="3"/>
  </si>
  <si>
    <t>田</t>
    <rPh sb="0" eb="1">
      <t>タ</t>
    </rPh>
    <phoneticPr fontId="3"/>
  </si>
  <si>
    <t>農家数</t>
    <rPh sb="0" eb="2">
      <t>ノウカ</t>
    </rPh>
    <rPh sb="2" eb="3">
      <t>スウ</t>
    </rPh>
    <phoneticPr fontId="3"/>
  </si>
  <si>
    <t>畑</t>
    <rPh sb="0" eb="1">
      <t>ハタケ</t>
    </rPh>
    <phoneticPr fontId="3"/>
  </si>
  <si>
    <t>経営耕地面積</t>
    <rPh sb="0" eb="2">
      <t>ケイエイ</t>
    </rPh>
    <rPh sb="2" eb="4">
      <t>コウチ</t>
    </rPh>
    <rPh sb="4" eb="6">
      <t>メンセキ</t>
    </rPh>
    <phoneticPr fontId="3"/>
  </si>
  <si>
    <t>樹園地</t>
    <rPh sb="0" eb="1">
      <t>ジュ</t>
    </rPh>
    <rPh sb="1" eb="2">
      <t>エン</t>
    </rPh>
    <rPh sb="2" eb="3">
      <t>チ</t>
    </rPh>
    <phoneticPr fontId="3"/>
  </si>
  <si>
    <t>区分</t>
    <rPh sb="0" eb="2">
      <t>クブン</t>
    </rPh>
    <phoneticPr fontId="3"/>
  </si>
  <si>
    <t>総数</t>
    <rPh sb="0" eb="1">
      <t>ソウ</t>
    </rPh>
    <rPh sb="1" eb="2">
      <t>スウ</t>
    </rPh>
    <phoneticPr fontId="3"/>
  </si>
  <si>
    <t>りんご</t>
    <phoneticPr fontId="3"/>
  </si>
  <si>
    <t>ぶどう</t>
    <phoneticPr fontId="3"/>
  </si>
  <si>
    <t>もも</t>
    <phoneticPr fontId="3"/>
  </si>
  <si>
    <t>その他のかんきつ類</t>
    <rPh sb="0" eb="3">
      <t>ソノタ</t>
    </rPh>
    <rPh sb="4" eb="9">
      <t>カンキツルイ</t>
    </rPh>
    <phoneticPr fontId="3"/>
  </si>
  <si>
    <t>かき</t>
    <phoneticPr fontId="3"/>
  </si>
  <si>
    <t>くり</t>
    <phoneticPr fontId="3"/>
  </si>
  <si>
    <t>うめ</t>
    <phoneticPr fontId="3"/>
  </si>
  <si>
    <t>その他の果樹</t>
    <rPh sb="0" eb="3">
      <t>ソノタ</t>
    </rPh>
    <rPh sb="4" eb="6">
      <t>カジュ</t>
    </rPh>
    <phoneticPr fontId="3"/>
  </si>
  <si>
    <t>経営耕地面積規模</t>
    <rPh sb="0" eb="2">
      <t>ケイエイ</t>
    </rPh>
    <rPh sb="2" eb="4">
      <t>コウチ</t>
    </rPh>
    <rPh sb="4" eb="6">
      <t>メンセキ</t>
    </rPh>
    <rPh sb="6" eb="8">
      <t>キボ</t>
    </rPh>
    <phoneticPr fontId="3"/>
  </si>
  <si>
    <t>面積(a)</t>
    <rPh sb="0" eb="2">
      <t>メンセキ</t>
    </rPh>
    <phoneticPr fontId="3"/>
  </si>
  <si>
    <t>農家数(戸)</t>
    <rPh sb="0" eb="2">
      <t>ノウカ</t>
    </rPh>
    <rPh sb="2" eb="3">
      <t>スウ</t>
    </rPh>
    <rPh sb="4" eb="5">
      <t>ト</t>
    </rPh>
    <phoneticPr fontId="3"/>
  </si>
  <si>
    <t>-</t>
    <phoneticPr fontId="3"/>
  </si>
  <si>
    <t>区分</t>
    <rPh sb="0" eb="2">
      <t>クブン</t>
    </rPh>
    <phoneticPr fontId="8"/>
  </si>
  <si>
    <t>50a以上</t>
    <rPh sb="3" eb="5">
      <t>イジョウ</t>
    </rPh>
    <phoneticPr fontId="3"/>
  </si>
  <si>
    <t>自給的農家数</t>
    <rPh sb="0" eb="3">
      <t>ジキュウテキ</t>
    </rPh>
    <rPh sb="3" eb="5">
      <t>ノウカ</t>
    </rPh>
    <rPh sb="5" eb="6">
      <t>スウ</t>
    </rPh>
    <phoneticPr fontId="3"/>
  </si>
  <si>
    <t>ハウス・ガラス室</t>
    <rPh sb="7" eb="8">
      <t>シツ</t>
    </rPh>
    <phoneticPr fontId="3"/>
  </si>
  <si>
    <t>面積（ａ）</t>
    <rPh sb="0" eb="2">
      <t>メンセキ</t>
    </rPh>
    <phoneticPr fontId="3"/>
  </si>
  <si>
    <t>-</t>
  </si>
  <si>
    <t>資料：農林業センサス</t>
    <rPh sb="0" eb="2">
      <t>シリョウ</t>
    </rPh>
    <rPh sb="3" eb="6">
      <t>ノウリンギョウ</t>
    </rPh>
    <phoneticPr fontId="3"/>
  </si>
  <si>
    <t>総ﾄﾝ数</t>
  </si>
  <si>
    <t>動力漁船</t>
  </si>
  <si>
    <t>総数</t>
  </si>
  <si>
    <t>漁　　船</t>
  </si>
  <si>
    <t>区分</t>
  </si>
  <si>
    <t>1a未満</t>
    <rPh sb="2" eb="4">
      <t>ミマン</t>
    </rPh>
    <phoneticPr fontId="3"/>
  </si>
  <si>
    <t>(大型定置網除く)</t>
  </si>
  <si>
    <t>すずき</t>
  </si>
  <si>
    <t>総漁獲量</t>
  </si>
  <si>
    <t>いかなご</t>
  </si>
  <si>
    <t>かます</t>
  </si>
  <si>
    <t>魚類計</t>
  </si>
  <si>
    <t>きす</t>
  </si>
  <si>
    <t>いさき</t>
  </si>
  <si>
    <t>(まぐろ類)</t>
  </si>
  <si>
    <t>(かじき類)</t>
  </si>
  <si>
    <t>むつ</t>
  </si>
  <si>
    <t>めかじき</t>
  </si>
  <si>
    <t>あまだい</t>
  </si>
  <si>
    <t>かつお</t>
  </si>
  <si>
    <t>その他の魚類</t>
  </si>
  <si>
    <t>そうだがつお</t>
  </si>
  <si>
    <t>甲殻類計</t>
  </si>
  <si>
    <t>さめ類</t>
  </si>
  <si>
    <t>(えび類)</t>
  </si>
  <si>
    <t>いせえび</t>
  </si>
  <si>
    <t>(いわし類)</t>
  </si>
  <si>
    <t>くるまえび</t>
  </si>
  <si>
    <t>まいわし</t>
  </si>
  <si>
    <t>その他のかに</t>
  </si>
  <si>
    <t>かたくちいわし</t>
  </si>
  <si>
    <t>しらす</t>
  </si>
  <si>
    <t>軟体類計</t>
  </si>
  <si>
    <t>(いか類)</t>
  </si>
  <si>
    <t>するめいか</t>
  </si>
  <si>
    <t>(あじ類)</t>
  </si>
  <si>
    <t>まあじ</t>
  </si>
  <si>
    <t>こういか類</t>
  </si>
  <si>
    <t>むろあじ</t>
  </si>
  <si>
    <t>その他のいか</t>
  </si>
  <si>
    <t>さば類</t>
  </si>
  <si>
    <t>たこ</t>
  </si>
  <si>
    <t>さんま</t>
  </si>
  <si>
    <t>ぶり類</t>
  </si>
  <si>
    <t>その他の水産物</t>
  </si>
  <si>
    <t>うに類</t>
  </si>
  <si>
    <t>ひらめ</t>
  </si>
  <si>
    <t>なまこ</t>
  </si>
  <si>
    <t>かれい類</t>
  </si>
  <si>
    <t>にべ・ぐち類</t>
  </si>
  <si>
    <t>いぼだい(しず)</t>
  </si>
  <si>
    <t>貝類計</t>
  </si>
  <si>
    <t>たちうお</t>
  </si>
  <si>
    <t>(貝類)</t>
  </si>
  <si>
    <t>あわび類</t>
  </si>
  <si>
    <t>さざえ</t>
  </si>
  <si>
    <t>はまぐり類</t>
  </si>
  <si>
    <t>その他の貝類</t>
  </si>
  <si>
    <t>まだい</t>
  </si>
  <si>
    <t>くろだい</t>
  </si>
  <si>
    <t>さわら類</t>
  </si>
  <si>
    <t>(草類)</t>
  </si>
  <si>
    <t>わかめ類</t>
  </si>
  <si>
    <t>てんぐさ類</t>
  </si>
  <si>
    <t>しいら類</t>
  </si>
  <si>
    <t>その他の海草類</t>
  </si>
  <si>
    <t>とびうお類</t>
  </si>
  <si>
    <t>(ひじき)</t>
  </si>
  <si>
    <t>ぼら類</t>
  </si>
  <si>
    <t>施設のある
実農家数</t>
    <rPh sb="0" eb="2">
      <t>シセツ</t>
    </rPh>
    <rPh sb="6" eb="7">
      <t>ジツ</t>
    </rPh>
    <rPh sb="7" eb="10">
      <t>ノウカスウ</t>
    </rPh>
    <phoneticPr fontId="3"/>
  </si>
  <si>
    <t>　</t>
    <phoneticPr fontId="3"/>
  </si>
  <si>
    <t>豆　　類</t>
    <rPh sb="0" eb="1">
      <t>マメ</t>
    </rPh>
    <rPh sb="3" eb="4">
      <t>ルイ</t>
    </rPh>
    <phoneticPr fontId="8"/>
  </si>
  <si>
    <t>冬春トマト</t>
    <rPh sb="0" eb="1">
      <t>フユ</t>
    </rPh>
    <rPh sb="1" eb="2">
      <t>ハル</t>
    </rPh>
    <phoneticPr fontId="8"/>
  </si>
  <si>
    <t>穀    類</t>
    <rPh sb="0" eb="1">
      <t>コク</t>
    </rPh>
    <rPh sb="5" eb="6">
      <t>ルイ</t>
    </rPh>
    <phoneticPr fontId="8"/>
  </si>
  <si>
    <t>大       豆</t>
    <rPh sb="0" eb="1">
      <t>ダイ</t>
    </rPh>
    <rPh sb="8" eb="9">
      <t>マメ</t>
    </rPh>
    <phoneticPr fontId="8"/>
  </si>
  <si>
    <t>四       麦</t>
    <rPh sb="0" eb="1">
      <t>ヨン</t>
    </rPh>
    <rPh sb="8" eb="9">
      <t>ムギ</t>
    </rPh>
    <phoneticPr fontId="8"/>
  </si>
  <si>
    <t>水       稲</t>
    <rPh sb="0" eb="1">
      <t>スイ</t>
    </rPh>
    <rPh sb="8" eb="9">
      <t>イネ</t>
    </rPh>
    <phoneticPr fontId="8"/>
  </si>
  <si>
    <t>果 菜 類</t>
    <rPh sb="0" eb="1">
      <t>カ</t>
    </rPh>
    <rPh sb="2" eb="3">
      <t>ナ</t>
    </rPh>
    <rPh sb="4" eb="5">
      <t>タグイ</t>
    </rPh>
    <phoneticPr fontId="8"/>
  </si>
  <si>
    <t>資料：農業水産課</t>
    <rPh sb="0" eb="2">
      <t>シリョウ</t>
    </rPh>
    <rPh sb="3" eb="4">
      <t>ノウ</t>
    </rPh>
    <rPh sb="4" eb="5">
      <t>ギョウ</t>
    </rPh>
    <rPh sb="5" eb="7">
      <t>スイサン</t>
    </rPh>
    <rPh sb="7" eb="8">
      <t>カ</t>
    </rPh>
    <phoneticPr fontId="3"/>
  </si>
  <si>
    <t>あずき</t>
    <phoneticPr fontId="3"/>
  </si>
  <si>
    <t>上記以外の野菜</t>
    <rPh sb="0" eb="2">
      <t>ジョウキ</t>
    </rPh>
    <rPh sb="2" eb="4">
      <t>イガイ</t>
    </rPh>
    <rPh sb="5" eb="7">
      <t>ヤサイ</t>
    </rPh>
    <phoneticPr fontId="3"/>
  </si>
  <si>
    <t>はくさい</t>
    <phoneticPr fontId="3"/>
  </si>
  <si>
    <t>その他の水産物計</t>
    <rPh sb="7" eb="8">
      <t>ケイ</t>
    </rPh>
    <phoneticPr fontId="3"/>
  </si>
  <si>
    <t>海草類計</t>
    <rPh sb="3" eb="4">
      <t>ケイ</t>
    </rPh>
    <phoneticPr fontId="3"/>
  </si>
  <si>
    <t>資料：漁業センサス海面漁業調査結果報告（神奈川の漁業）</t>
    <rPh sb="0" eb="2">
      <t>シリョウ</t>
    </rPh>
    <rPh sb="3" eb="5">
      <t>ギョギョウ</t>
    </rPh>
    <rPh sb="9" eb="11">
      <t>カイメン</t>
    </rPh>
    <rPh sb="11" eb="13">
      <t>ギョギョウ</t>
    </rPh>
    <rPh sb="13" eb="15">
      <t>チョウサ</t>
    </rPh>
    <rPh sb="15" eb="17">
      <t>ケッカ</t>
    </rPh>
    <rPh sb="17" eb="19">
      <t>ホウコク</t>
    </rPh>
    <rPh sb="20" eb="23">
      <t>カナガワ</t>
    </rPh>
    <rPh sb="24" eb="26">
      <t>ギョギョウ</t>
    </rPh>
    <phoneticPr fontId="3"/>
  </si>
  <si>
    <t>隻      数</t>
    <phoneticPr fontId="3"/>
  </si>
  <si>
    <t>温州
みかん</t>
    <rPh sb="0" eb="2">
      <t>ウンシュウ</t>
    </rPh>
    <phoneticPr fontId="3"/>
  </si>
  <si>
    <t>そば・ひえ・あわ・とうもろこし・きび・　　その他雑穀</t>
    <rPh sb="21" eb="24">
      <t>ソノタ</t>
    </rPh>
    <rPh sb="24" eb="25">
      <t>ザツ</t>
    </rPh>
    <rPh sb="25" eb="26">
      <t>ダッコク</t>
    </rPh>
    <phoneticPr fontId="3"/>
  </si>
  <si>
    <t>x</t>
    <phoneticPr fontId="3"/>
  </si>
  <si>
    <t>（注）１　田畑の面積には、一時的な休耕地、農家が他人から借り入れている耕地を含みます。</t>
    <rPh sb="1" eb="2">
      <t>チュウ</t>
    </rPh>
    <phoneticPr fontId="3"/>
  </si>
  <si>
    <t>　　　２　樹園地とは、木本性周年作物を規則的又は連続的に栽培している土地で果樹、茶、桑などが１アール以上まと</t>
    <rPh sb="11" eb="13">
      <t>モクホン</t>
    </rPh>
    <rPh sb="13" eb="14">
      <t>セイ</t>
    </rPh>
    <rPh sb="14" eb="16">
      <t>シュウネン</t>
    </rPh>
    <rPh sb="16" eb="18">
      <t>サクモツ</t>
    </rPh>
    <rPh sb="19" eb="22">
      <t>キソクテキ</t>
    </rPh>
    <rPh sb="22" eb="23">
      <t>マタ</t>
    </rPh>
    <rPh sb="24" eb="27">
      <t>レンゾクテキ</t>
    </rPh>
    <rPh sb="28" eb="30">
      <t>サイバイ</t>
    </rPh>
    <rPh sb="34" eb="36">
      <t>トチ</t>
    </rPh>
    <rPh sb="37" eb="39">
      <t>カジュ</t>
    </rPh>
    <rPh sb="40" eb="41">
      <t>チャ</t>
    </rPh>
    <rPh sb="42" eb="43">
      <t>クワ</t>
    </rPh>
    <rPh sb="50" eb="52">
      <t>イジョウ</t>
    </rPh>
    <phoneticPr fontId="3"/>
  </si>
  <si>
    <t>ｘ</t>
    <phoneticPr fontId="3"/>
  </si>
  <si>
    <t>日本
なし</t>
    <rPh sb="0" eb="2">
      <t>ニホン</t>
    </rPh>
    <phoneticPr fontId="3"/>
  </si>
  <si>
    <t>作付面積
(ha)</t>
    <phoneticPr fontId="3"/>
  </si>
  <si>
    <t>収穫量
(t)</t>
    <phoneticPr fontId="3"/>
  </si>
  <si>
    <t>４９　農家数</t>
    <rPh sb="3" eb="5">
      <t>ノウカ</t>
    </rPh>
    <rPh sb="5" eb="6">
      <t>スウ</t>
    </rPh>
    <phoneticPr fontId="3"/>
  </si>
  <si>
    <t>５２　家畜家禽飼養頭羽数</t>
    <phoneticPr fontId="3"/>
  </si>
  <si>
    <t>５３　果樹栽培農家数と栽培面積</t>
    <rPh sb="3" eb="5">
      <t>カジュ</t>
    </rPh>
    <rPh sb="5" eb="7">
      <t>サイバイ</t>
    </rPh>
    <rPh sb="7" eb="9">
      <t>ノウカ</t>
    </rPh>
    <rPh sb="9" eb="10">
      <t>スウ</t>
    </rPh>
    <rPh sb="11" eb="13">
      <t>サイバイ</t>
    </rPh>
    <rPh sb="13" eb="15">
      <t>メンセキ</t>
    </rPh>
    <phoneticPr fontId="3"/>
  </si>
  <si>
    <t>５４　施設園芸の施設のある農家数と施設面積</t>
    <rPh sb="3" eb="5">
      <t>シセツ</t>
    </rPh>
    <rPh sb="5" eb="7">
      <t>エンゲイ</t>
    </rPh>
    <rPh sb="8" eb="10">
      <t>シセツ</t>
    </rPh>
    <rPh sb="13" eb="15">
      <t>ノウカ</t>
    </rPh>
    <rPh sb="15" eb="16">
      <t>スウ</t>
    </rPh>
    <rPh sb="17" eb="19">
      <t>シセツ</t>
    </rPh>
    <rPh sb="19" eb="21">
      <t>メンセキ</t>
    </rPh>
    <phoneticPr fontId="3"/>
  </si>
  <si>
    <t>５５　収穫作物別農家数 ・ 面積 (露地)</t>
    <rPh sb="3" eb="5">
      <t>シュウカク</t>
    </rPh>
    <rPh sb="5" eb="8">
      <t>サクモツベツ</t>
    </rPh>
    <rPh sb="8" eb="10">
      <t>シュウカクノウカ</t>
    </rPh>
    <rPh sb="10" eb="11">
      <t>スウ</t>
    </rPh>
    <rPh sb="14" eb="16">
      <t>メンセキ</t>
    </rPh>
    <rPh sb="18" eb="20">
      <t>ロジ</t>
    </rPh>
    <phoneticPr fontId="3"/>
  </si>
  <si>
    <t>５６　主要農産物の作付面積及び収穫量</t>
    <rPh sb="3" eb="5">
      <t>シュヨウ</t>
    </rPh>
    <rPh sb="5" eb="8">
      <t>ノウサンブツ</t>
    </rPh>
    <rPh sb="9" eb="11">
      <t>サクツ</t>
    </rPh>
    <rPh sb="11" eb="13">
      <t>メンセキ</t>
    </rPh>
    <rPh sb="13" eb="14">
      <t>オヨ</t>
    </rPh>
    <rPh sb="15" eb="18">
      <t>シュウカクリョウ</t>
    </rPh>
    <phoneticPr fontId="8"/>
  </si>
  <si>
    <t>５７　登録漁船数</t>
    <rPh sb="3" eb="5">
      <t>トウロク</t>
    </rPh>
    <rPh sb="5" eb="7">
      <t>ギョセン</t>
    </rPh>
    <rPh sb="7" eb="8">
      <t>スウ</t>
    </rPh>
    <phoneticPr fontId="3"/>
  </si>
  <si>
    <t>５８　漁獲量</t>
    <rPh sb="3" eb="6">
      <t>ギョカクリョウ</t>
    </rPh>
    <phoneticPr fontId="3"/>
  </si>
  <si>
    <t>５９　自営漁業の専業、兼業別個人経営体数</t>
    <rPh sb="3" eb="5">
      <t>ジエイ</t>
    </rPh>
    <rPh sb="5" eb="7">
      <t>ギョギョウ</t>
    </rPh>
    <rPh sb="8" eb="10">
      <t>センギョウ</t>
    </rPh>
    <rPh sb="11" eb="13">
      <t>ケンギョウ</t>
    </rPh>
    <rPh sb="13" eb="14">
      <t>ベツ</t>
    </rPh>
    <rPh sb="14" eb="16">
      <t>コジン</t>
    </rPh>
    <rPh sb="16" eb="18">
      <t>ケイエイ</t>
    </rPh>
    <rPh sb="18" eb="19">
      <t>カラダ</t>
    </rPh>
    <rPh sb="19" eb="20">
      <t>スウ</t>
    </rPh>
    <phoneticPr fontId="3"/>
  </si>
  <si>
    <t>６０　経営組織別漁業経営体数</t>
    <rPh sb="3" eb="5">
      <t>ケイエイ</t>
    </rPh>
    <rPh sb="5" eb="7">
      <t>ソシキ</t>
    </rPh>
    <rPh sb="7" eb="8">
      <t>ベツ</t>
    </rPh>
    <rPh sb="8" eb="10">
      <t>ギョギョウ</t>
    </rPh>
    <rPh sb="10" eb="12">
      <t>ケイエイ</t>
    </rPh>
    <rPh sb="12" eb="13">
      <t>カラダ</t>
    </rPh>
    <rPh sb="13" eb="14">
      <t>スウ</t>
    </rPh>
    <phoneticPr fontId="3"/>
  </si>
  <si>
    <t>６１　漁業経営体の基本構成</t>
    <rPh sb="3" eb="5">
      <t>ギョギョウ</t>
    </rPh>
    <rPh sb="5" eb="8">
      <t>ケイエイタイ</t>
    </rPh>
    <rPh sb="9" eb="11">
      <t>キホン</t>
    </rPh>
    <rPh sb="11" eb="13">
      <t>コウセイ</t>
    </rPh>
    <phoneticPr fontId="3"/>
  </si>
  <si>
    <t>-</t>
    <phoneticPr fontId="3"/>
  </si>
  <si>
    <t>採卵鶏</t>
    <rPh sb="0" eb="3">
      <t>サイランケイ</t>
    </rPh>
    <phoneticPr fontId="3"/>
  </si>
  <si>
    <t>羽数</t>
    <rPh sb="0" eb="1">
      <t>ハ</t>
    </rPh>
    <phoneticPr fontId="3"/>
  </si>
  <si>
    <t>区分</t>
    <phoneticPr fontId="3"/>
  </si>
  <si>
    <t>乳牛</t>
    <phoneticPr fontId="3"/>
  </si>
  <si>
    <t>肉牛</t>
    <phoneticPr fontId="3"/>
  </si>
  <si>
    <t>豚</t>
    <phoneticPr fontId="3"/>
  </si>
  <si>
    <t>戸数</t>
    <phoneticPr fontId="3"/>
  </si>
  <si>
    <t>頭数</t>
    <phoneticPr fontId="3"/>
  </si>
  <si>
    <t>戸数</t>
    <phoneticPr fontId="3"/>
  </si>
  <si>
    <t>頭数</t>
    <phoneticPr fontId="3"/>
  </si>
  <si>
    <t>戸数</t>
    <phoneticPr fontId="3"/>
  </si>
  <si>
    <t>1 ～ 5a未満</t>
    <rPh sb="6" eb="8">
      <t>ミマン</t>
    </rPh>
    <phoneticPr fontId="3"/>
  </si>
  <si>
    <t>5～10a未満</t>
    <rPh sb="5" eb="7">
      <t>ミマン</t>
    </rPh>
    <phoneticPr fontId="3"/>
  </si>
  <si>
    <t>10～20a未満</t>
    <rPh sb="6" eb="8">
      <t>ミマン</t>
    </rPh>
    <phoneticPr fontId="3"/>
  </si>
  <si>
    <t>20～30a未満</t>
    <rPh sb="6" eb="8">
      <t>ミマン</t>
    </rPh>
    <phoneticPr fontId="3"/>
  </si>
  <si>
    <t>30～50a未満</t>
    <rPh sb="6" eb="8">
      <t>ミマン</t>
    </rPh>
    <phoneticPr fontId="3"/>
  </si>
  <si>
    <t>その他</t>
    <rPh sb="2" eb="3">
      <t>タ</t>
    </rPh>
    <phoneticPr fontId="3"/>
  </si>
  <si>
    <t>すいか</t>
    <phoneticPr fontId="3"/>
  </si>
  <si>
    <t>メロン</t>
    <phoneticPr fontId="3"/>
  </si>
  <si>
    <t>いちご</t>
    <phoneticPr fontId="3"/>
  </si>
  <si>
    <t>ブロッコリー</t>
    <phoneticPr fontId="3"/>
  </si>
  <si>
    <t>ほうぼう類</t>
  </si>
  <si>
    <t>えい類</t>
  </si>
  <si>
    <t>(たい類)</t>
  </si>
  <si>
    <t>海上作業従事者数</t>
    <rPh sb="0" eb="2">
      <t>カイジョウ</t>
    </rPh>
    <rPh sb="2" eb="4">
      <t>サギョウ</t>
    </rPh>
    <rPh sb="4" eb="7">
      <t>ジュウジシャ</t>
    </rPh>
    <rPh sb="7" eb="8">
      <t>スウ</t>
    </rPh>
    <phoneticPr fontId="3"/>
  </si>
  <si>
    <t>Ｘ</t>
    <phoneticPr fontId="3"/>
  </si>
  <si>
    <t>-</t>
    <phoneticPr fontId="3"/>
  </si>
  <si>
    <t>団体経営体の
責任のある者</t>
    <rPh sb="0" eb="2">
      <t>ダンタイ</t>
    </rPh>
    <rPh sb="2" eb="5">
      <t>ケイエイタイ</t>
    </rPh>
    <rPh sb="7" eb="9">
      <t>セキニン</t>
    </rPh>
    <rPh sb="12" eb="13">
      <t>モノ</t>
    </rPh>
    <phoneticPr fontId="3"/>
  </si>
  <si>
    <t>　　　</t>
    <phoneticPr fontId="3"/>
  </si>
  <si>
    <t>(各年２月１日現在　　単位：戸)　</t>
    <rPh sb="1" eb="3">
      <t>カクネン</t>
    </rPh>
    <rPh sb="4" eb="5">
      <t>ガツ</t>
    </rPh>
    <rPh sb="6" eb="7">
      <t>ニチ</t>
    </rPh>
    <rPh sb="7" eb="9">
      <t>ゲンザイ</t>
    </rPh>
    <rPh sb="11" eb="13">
      <t>タンイ</t>
    </rPh>
    <rPh sb="14" eb="15">
      <t>コ</t>
    </rPh>
    <phoneticPr fontId="3"/>
  </si>
  <si>
    <t>平成２２年</t>
    <rPh sb="0" eb="2">
      <t>ヘイセイ</t>
    </rPh>
    <rPh sb="4" eb="5">
      <t>ネン</t>
    </rPh>
    <phoneticPr fontId="3"/>
  </si>
  <si>
    <t>平成２７年</t>
    <rPh sb="0" eb="2">
      <t>ヘイセイ</t>
    </rPh>
    <rPh sb="4" eb="5">
      <t>ネン</t>
    </rPh>
    <phoneticPr fontId="3"/>
  </si>
  <si>
    <t>(各年２月１日現在)　</t>
    <rPh sb="1" eb="2">
      <t>カク</t>
    </rPh>
    <rPh sb="2" eb="3">
      <t>ネン</t>
    </rPh>
    <rPh sb="4" eb="5">
      <t>ガツ</t>
    </rPh>
    <rPh sb="6" eb="7">
      <t>ニチ</t>
    </rPh>
    <rPh sb="7" eb="9">
      <t>ゲンザイ</t>
    </rPh>
    <phoneticPr fontId="3"/>
  </si>
  <si>
    <t>(各年２月１日現在)　</t>
    <rPh sb="1" eb="3">
      <t>カクネン</t>
    </rPh>
    <rPh sb="4" eb="5">
      <t>ガツ</t>
    </rPh>
    <rPh sb="6" eb="7">
      <t>ニチ</t>
    </rPh>
    <rPh sb="7" eb="9">
      <t>ゲンザイ</t>
    </rPh>
    <phoneticPr fontId="3"/>
  </si>
  <si>
    <t xml:space="preserve"> （各年２月１日現在）</t>
    <rPh sb="2" eb="4">
      <t>カクネン</t>
    </rPh>
    <rPh sb="5" eb="6">
      <t>ガツ</t>
    </rPh>
    <rPh sb="7" eb="8">
      <t>ニチ</t>
    </rPh>
    <rPh sb="8" eb="10">
      <t>ゲンザイ</t>
    </rPh>
    <phoneticPr fontId="3"/>
  </si>
  <si>
    <t>（各年１２月末日現在）</t>
    <rPh sb="1" eb="3">
      <t>カクネン</t>
    </rPh>
    <rPh sb="5" eb="6">
      <t>ガツ</t>
    </rPh>
    <rPh sb="6" eb="7">
      <t>スエ</t>
    </rPh>
    <rPh sb="7" eb="8">
      <t>ニチ</t>
    </rPh>
    <rPh sb="8" eb="10">
      <t>ゲンザイ</t>
    </rPh>
    <phoneticPr fontId="8"/>
  </si>
  <si>
    <t>（各年１２月３１日現在）</t>
    <phoneticPr fontId="3"/>
  </si>
  <si>
    <t xml:space="preserve">(各年１２月末日現在　　単位：kg)   </t>
    <rPh sb="1" eb="2">
      <t>カク</t>
    </rPh>
    <rPh sb="2" eb="3">
      <t>ネン</t>
    </rPh>
    <rPh sb="5" eb="8">
      <t>ガツマツジツ</t>
    </rPh>
    <rPh sb="8" eb="10">
      <t>ゲンザイ</t>
    </rPh>
    <rPh sb="12" eb="14">
      <t>タンイ</t>
    </rPh>
    <phoneticPr fontId="3"/>
  </si>
  <si>
    <t xml:space="preserve">(各年１１月１日現在)  </t>
    <rPh sb="1" eb="3">
      <t>カクネン</t>
    </rPh>
    <rPh sb="5" eb="6">
      <t>ガツ</t>
    </rPh>
    <rPh sb="7" eb="8">
      <t>ニチ</t>
    </rPh>
    <rPh sb="8" eb="10">
      <t>ゲンザイ</t>
    </rPh>
    <phoneticPr fontId="3"/>
  </si>
  <si>
    <t>平成２０年</t>
    <rPh sb="0" eb="2">
      <t>ヘイセイ</t>
    </rPh>
    <rPh sb="4" eb="5">
      <t>ネン</t>
    </rPh>
    <phoneticPr fontId="3"/>
  </si>
  <si>
    <t>平成２５年</t>
    <rPh sb="0" eb="2">
      <t>ヘイセイ</t>
    </rPh>
    <rPh sb="4" eb="5">
      <t>ネン</t>
    </rPh>
    <phoneticPr fontId="3"/>
  </si>
  <si>
    <t>平成３０年</t>
    <rPh sb="0" eb="2">
      <t>ヘイセイ</t>
    </rPh>
    <rPh sb="4" eb="5">
      <t>ネン</t>
    </rPh>
    <phoneticPr fontId="3"/>
  </si>
  <si>
    <t>平成２０年</t>
    <phoneticPr fontId="3"/>
  </si>
  <si>
    <t>資料：農業水産課</t>
    <rPh sb="0" eb="2">
      <t>シリョウ</t>
    </rPh>
    <rPh sb="3" eb="5">
      <t>ノウギョウ</t>
    </rPh>
    <rPh sb="5" eb="7">
      <t>スイサン</t>
    </rPh>
    <rPh sb="7" eb="8">
      <t>カ</t>
    </rPh>
    <phoneticPr fontId="3"/>
  </si>
  <si>
    <t>３トン未満</t>
    <rPh sb="3" eb="5">
      <t>ミマン</t>
    </rPh>
    <phoneticPr fontId="3"/>
  </si>
  <si>
    <t>３トン～</t>
    <phoneticPr fontId="3"/>
  </si>
  <si>
    <t>５トン～</t>
    <phoneticPr fontId="3"/>
  </si>
  <si>
    <t>１０トン以上</t>
    <rPh sb="4" eb="6">
      <t>イジョウ</t>
    </rPh>
    <phoneticPr fontId="3"/>
  </si>
  <si>
    <r>
      <t xml:space="preserve">(注）１　乳牛と肉牛の戸数は重複分を含みます。
</t>
    </r>
    <r>
      <rPr>
        <sz val="9"/>
        <color indexed="9"/>
        <rFont val="ＭＳ Ｐ明朝"/>
        <family val="1"/>
        <charset val="128"/>
      </rPr>
      <t>(注）</t>
    </r>
    <r>
      <rPr>
        <sz val="9"/>
        <rFont val="ＭＳ Ｐ明朝"/>
        <family val="1"/>
        <charset val="128"/>
      </rPr>
      <t>２　豚の項目については、哺乳豚は除きます。</t>
    </r>
    <rPh sb="1" eb="2">
      <t>チュウ</t>
    </rPh>
    <rPh sb="5" eb="7">
      <t>ニュウギュウ</t>
    </rPh>
    <rPh sb="8" eb="10">
      <t>ニクギュウ</t>
    </rPh>
    <rPh sb="11" eb="13">
      <t>コスウ</t>
    </rPh>
    <rPh sb="14" eb="16">
      <t>チョウフク</t>
    </rPh>
    <rPh sb="16" eb="17">
      <t>ブン</t>
    </rPh>
    <rPh sb="18" eb="19">
      <t>フク</t>
    </rPh>
    <rPh sb="29" eb="30">
      <t>ブタ</t>
    </rPh>
    <rPh sb="31" eb="33">
      <t>コウモク</t>
    </rPh>
    <rPh sb="39" eb="41">
      <t>ホニュウ</t>
    </rPh>
    <rPh sb="41" eb="42">
      <t>ブタ</t>
    </rPh>
    <rPh sb="43" eb="44">
      <t>ノゾ</t>
    </rPh>
    <phoneticPr fontId="3"/>
  </si>
  <si>
    <t>総面積
（ａ）</t>
    <rPh sb="0" eb="3">
      <t>ソウメンセキ</t>
    </rPh>
    <phoneticPr fontId="3"/>
  </si>
  <si>
    <t>面積
（ａ）</t>
    <rPh sb="0" eb="2">
      <t>メンセキ</t>
    </rPh>
    <phoneticPr fontId="3"/>
  </si>
  <si>
    <t>農家数
（戸）</t>
    <rPh sb="0" eb="2">
      <t>ノウカ</t>
    </rPh>
    <rPh sb="2" eb="3">
      <t>スウ</t>
    </rPh>
    <rPh sb="5" eb="6">
      <t>コ</t>
    </rPh>
    <phoneticPr fontId="3"/>
  </si>
  <si>
    <t>(各年２月１日現在)　</t>
    <phoneticPr fontId="3"/>
  </si>
  <si>
    <t>令和２年</t>
    <rPh sb="0" eb="2">
      <t>レイワ</t>
    </rPh>
    <rPh sb="3" eb="4">
      <t>ネン</t>
    </rPh>
    <phoneticPr fontId="3"/>
  </si>
  <si>
    <t xml:space="preserve">       　　まっているもので肥培管理している土地をいいます。花木類など５年以上栽培している土地も含めます。</t>
    <rPh sb="17" eb="19">
      <t>ヒバイ</t>
    </rPh>
    <rPh sb="19" eb="21">
      <t>カンリ</t>
    </rPh>
    <rPh sb="25" eb="27">
      <t>トチ</t>
    </rPh>
    <phoneticPr fontId="3"/>
  </si>
  <si>
    <t>令和２年</t>
    <rPh sb="0" eb="2">
      <t>レイワ</t>
    </rPh>
    <rPh sb="3" eb="4">
      <t>ネン</t>
    </rPh>
    <phoneticPr fontId="8"/>
  </si>
  <si>
    <t>令和２年</t>
    <rPh sb="0" eb="2">
      <t>レイワ</t>
    </rPh>
    <rPh sb="3" eb="4">
      <t>ネン</t>
    </rPh>
    <phoneticPr fontId="2"/>
  </si>
  <si>
    <t>販売農家数</t>
    <rPh sb="0" eb="2">
      <t>ハンバイ</t>
    </rPh>
    <rPh sb="2" eb="4">
      <t>ノウカ</t>
    </rPh>
    <rPh sb="4" eb="5">
      <t>スウ</t>
    </rPh>
    <phoneticPr fontId="3"/>
  </si>
  <si>
    <t>５０　年齢階層別農業従事者数</t>
    <rPh sb="3" eb="5">
      <t>ネンレイ</t>
    </rPh>
    <rPh sb="5" eb="7">
      <t>カイソウ</t>
    </rPh>
    <rPh sb="7" eb="8">
      <t>ベツ</t>
    </rPh>
    <rPh sb="8" eb="10">
      <t>ノウギョウ</t>
    </rPh>
    <rPh sb="10" eb="13">
      <t>ジュウジシャ</t>
    </rPh>
    <rPh sb="13" eb="14">
      <t>スウ</t>
    </rPh>
    <phoneticPr fontId="3"/>
  </si>
  <si>
    <t>５１　経営面積と農家数</t>
    <rPh sb="3" eb="5">
      <t>ケイエイ</t>
    </rPh>
    <rPh sb="5" eb="7">
      <t>メンセキ</t>
    </rPh>
    <rPh sb="8" eb="10">
      <t>ノウカ</t>
    </rPh>
    <rPh sb="10" eb="11">
      <t>スウ</t>
    </rPh>
    <phoneticPr fontId="3"/>
  </si>
  <si>
    <t>Ｘ</t>
  </si>
  <si>
    <t>令和３年</t>
    <rPh sb="0" eb="2">
      <t>レイワ</t>
    </rPh>
    <rPh sb="3" eb="4">
      <t>ネン</t>
    </rPh>
    <phoneticPr fontId="3"/>
  </si>
  <si>
    <t>令和３年</t>
    <rPh sb="0" eb="2">
      <t>レイワ</t>
    </rPh>
    <rPh sb="3" eb="4">
      <t>ネン</t>
    </rPh>
    <phoneticPr fontId="8"/>
  </si>
  <si>
    <t>令和３年</t>
    <rPh sb="0" eb="2">
      <t>レイワ</t>
    </rPh>
    <rPh sb="3" eb="4">
      <t>ネン</t>
    </rPh>
    <phoneticPr fontId="2"/>
  </si>
  <si>
    <t>X</t>
  </si>
  <si>
    <t>令和４年</t>
    <rPh sb="0" eb="2">
      <t>レイワ</t>
    </rPh>
    <rPh sb="3" eb="4">
      <t>ネン</t>
    </rPh>
    <phoneticPr fontId="3"/>
  </si>
  <si>
    <t>令和４年</t>
    <rPh sb="0" eb="2">
      <t>レイワ</t>
    </rPh>
    <rPh sb="3" eb="4">
      <t>ネン</t>
    </rPh>
    <phoneticPr fontId="2"/>
  </si>
  <si>
    <t>令和４年</t>
    <rPh sb="0" eb="2">
      <t>レイワ</t>
    </rPh>
    <rPh sb="3" eb="4">
      <t>ネン</t>
    </rPh>
    <phoneticPr fontId="8"/>
  </si>
  <si>
    <t>（注）　２０１８年漁業センサスより、新たに調査項目『団体経営体の責任のある者』が追加されました。</t>
    <rPh sb="1" eb="2">
      <t>チュウ</t>
    </rPh>
    <rPh sb="8" eb="9">
      <t>ネン</t>
    </rPh>
    <rPh sb="9" eb="11">
      <t>ギョギョウ</t>
    </rPh>
    <rPh sb="18" eb="19">
      <t>アラ</t>
    </rPh>
    <rPh sb="21" eb="23">
      <t>チョウサ</t>
    </rPh>
    <rPh sb="23" eb="25">
      <t>コウモク</t>
    </rPh>
    <rPh sb="26" eb="28">
      <t>ダンタイ</t>
    </rPh>
    <rPh sb="28" eb="31">
      <t>ケイエイタイ</t>
    </rPh>
    <rPh sb="32" eb="34">
      <t>セキニン</t>
    </rPh>
    <rPh sb="37" eb="38">
      <t>モノ</t>
    </rPh>
    <rPh sb="40" eb="42">
      <t>ツイカ</t>
    </rPh>
    <phoneticPr fontId="3"/>
  </si>
  <si>
    <t>資料：作物統計調査、野菜生産出荷統計</t>
    <rPh sb="0" eb="2">
      <t>シリョウ</t>
    </rPh>
    <rPh sb="3" eb="5">
      <t>サクモツ</t>
    </rPh>
    <rPh sb="5" eb="7">
      <t>トウケイ</t>
    </rPh>
    <rPh sb="7" eb="9">
      <t>チョウサ</t>
    </rPh>
    <rPh sb="10" eb="12">
      <t>ヤサイ</t>
    </rPh>
    <rPh sb="12" eb="14">
      <t>セイサン</t>
    </rPh>
    <rPh sb="14" eb="16">
      <t>シュッカ</t>
    </rPh>
    <rPh sb="16" eb="18">
      <t>トウケイ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</si>
</sst>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quot;¥&quot;* #,##0_ ;_ &quot;¥&quot;* \-#,##0_ ;_ &quot;¥&quot;* &quot;-&quot;_ ;_ @_ "/>
    <numFmt numFmtId="41" formatCode="_ * #,##0_ ;_ * \-#,##0_ ;_ * &quot;-&quot;_ ;_ @_ "/>
    <numFmt numFmtId="176" formatCode="#,##0_ "/>
    <numFmt numFmtId="177" formatCode="#,##0_);[Red]\(#,##0\)"/>
    <numFmt numFmtId="178" formatCode="#,##0.00_ "/>
    <numFmt numFmtId="179" formatCode="0_);[Red]\(0\)"/>
    <numFmt numFmtId="180" formatCode="_ * #,##0_ ;_ * \-#,##0_ ;_ * &quot;-&quot;??_ ;_ @_ "/>
    <numFmt numFmtId="181" formatCode="0.0_);[Red]\(0.0\)"/>
  </numFmts>
  <fonts count="29"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2"/>
      <name val="ＭＳ Ｐ明朝"/>
      <family val="1"/>
      <charset val="128"/>
    </font>
    <font>
      <b/>
      <sz val="10"/>
      <name val="ＭＳ Ｐゴシック"/>
      <family val="3"/>
      <charset val="128"/>
    </font>
    <font>
      <sz val="11"/>
      <name val="ＭＳ Ｐ明朝"/>
      <family val="1"/>
      <charset val="128"/>
    </font>
    <font>
      <sz val="9"/>
      <name val="ＭＳ Ｐ明朝"/>
      <family val="1"/>
      <charset val="128"/>
    </font>
    <font>
      <sz val="6"/>
      <name val="ＭＳ Ｐ明朝"/>
      <family val="1"/>
      <charset val="128"/>
    </font>
    <font>
      <sz val="12"/>
      <name val="ＭＳ Ｐゴシック"/>
      <family val="3"/>
      <charset val="128"/>
    </font>
    <font>
      <sz val="10"/>
      <name val="ＭＳ Ｐゴシック"/>
      <family val="3"/>
      <charset val="128"/>
    </font>
    <font>
      <sz val="10"/>
      <name val="HG丸ｺﾞｼｯｸM-PRO"/>
      <family val="3"/>
      <charset val="128"/>
    </font>
    <font>
      <b/>
      <sz val="10"/>
      <name val="ＭＳ Ｐ明朝"/>
      <family val="1"/>
      <charset val="128"/>
    </font>
    <font>
      <sz val="9"/>
      <name val="ＭＳ Ｐゴシック"/>
      <family val="3"/>
      <charset val="128"/>
    </font>
    <font>
      <sz val="7"/>
      <name val="ＭＳ Ｐ明朝"/>
      <family val="1"/>
      <charset val="128"/>
    </font>
    <font>
      <sz val="11"/>
      <name val="ＭＳ ゴシック"/>
      <family val="3"/>
      <charset val="128"/>
    </font>
    <font>
      <sz val="9"/>
      <color indexed="9"/>
      <name val="ＭＳ Ｐ明朝"/>
      <family val="1"/>
      <charset val="128"/>
    </font>
    <font>
      <sz val="8"/>
      <name val="ＭＳ Ｐ明朝"/>
      <family val="1"/>
      <charset val="128"/>
    </font>
    <font>
      <sz val="11"/>
      <color theme="1"/>
      <name val="ＭＳ Ｐゴシック"/>
      <family val="3"/>
      <charset val="128"/>
      <scheme val="minor"/>
    </font>
    <font>
      <sz val="12"/>
      <name val="ＭＳ Ｐゴシック"/>
      <family val="3"/>
      <charset val="128"/>
      <scheme val="major"/>
    </font>
    <font>
      <sz val="10"/>
      <name val="ＭＳ Ｐゴシック"/>
      <family val="3"/>
      <charset val="128"/>
      <scheme val="major"/>
    </font>
    <font>
      <b/>
      <sz val="10"/>
      <name val="ＭＳ Ｐゴシック"/>
      <family val="3"/>
      <charset val="128"/>
      <scheme val="minor"/>
    </font>
    <font>
      <sz val="11"/>
      <name val="ＭＳ Ｐゴシック"/>
      <family val="3"/>
      <charset val="128"/>
      <scheme val="major"/>
    </font>
    <font>
      <sz val="11"/>
      <name val="ＭＳ Ｐゴシック"/>
      <family val="3"/>
      <charset val="128"/>
      <scheme val="minor"/>
    </font>
    <font>
      <sz val="10"/>
      <color theme="1"/>
      <name val="ＭＳ Ｐ明朝"/>
      <family val="1"/>
      <charset val="128"/>
    </font>
    <font>
      <sz val="9"/>
      <color theme="1"/>
      <name val="ＭＳ Ｐ明朝"/>
      <family val="1"/>
      <charset val="128"/>
    </font>
    <font>
      <sz val="10"/>
      <color theme="1"/>
      <name val="ＭＳ Ｐゴシック"/>
      <family val="3"/>
      <charset val="128"/>
    </font>
    <font>
      <sz val="9"/>
      <color theme="1"/>
      <name val="ＭＳ Ｐゴシック"/>
      <family val="3"/>
      <charset val="128"/>
    </font>
    <font>
      <vertAlign val="subscript"/>
      <sz val="9"/>
      <color theme="1"/>
      <name val="ＭＳ Ｐ明朝"/>
      <family val="1"/>
      <charset val="128"/>
    </font>
  </fonts>
  <fills count="3">
    <fill>
      <patternFill patternType="none"/>
    </fill>
    <fill>
      <patternFill patternType="gray125"/>
    </fill>
    <fill>
      <patternFill patternType="solid">
        <fgColor indexed="8"/>
        <bgColor indexed="64"/>
      </patternFill>
    </fill>
  </fills>
  <borders count="31">
    <border>
      <left/>
      <right/>
      <top/>
      <bottom/>
      <diagonal/>
    </border>
    <border>
      <left/>
      <right/>
      <top style="double">
        <color indexed="64"/>
      </top>
      <bottom/>
      <diagonal/>
    </border>
    <border>
      <left/>
      <right/>
      <top/>
      <bottom style="double">
        <color indexed="64"/>
      </bottom>
      <diagonal/>
    </border>
    <border>
      <left style="hair">
        <color indexed="64"/>
      </left>
      <right/>
      <top style="hair">
        <color indexed="64"/>
      </top>
      <bottom style="hair">
        <color indexed="64"/>
      </bottom>
      <diagonal/>
    </border>
    <border>
      <left/>
      <right style="hair">
        <color indexed="64"/>
      </right>
      <top/>
      <bottom style="double">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double">
        <color indexed="64"/>
      </bottom>
      <diagonal/>
    </border>
    <border>
      <left/>
      <right/>
      <top style="double">
        <color indexed="64"/>
      </top>
      <bottom style="hair">
        <color indexed="64"/>
      </bottom>
      <diagonal/>
    </border>
    <border>
      <left/>
      <right/>
      <top/>
      <bottom style="hair">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double">
        <color indexed="64"/>
      </bottom>
      <diagonal/>
    </border>
    <border>
      <left/>
      <right/>
      <top style="hair">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double">
        <color indexed="64"/>
      </top>
      <bottom/>
      <diagonal/>
    </border>
    <border>
      <left/>
      <right style="hair">
        <color indexed="64"/>
      </right>
      <top/>
      <bottom style="hair">
        <color indexed="64"/>
      </bottom>
      <diagonal/>
    </border>
    <border>
      <left style="hair">
        <color indexed="64"/>
      </left>
      <right/>
      <top style="double">
        <color indexed="64"/>
      </top>
      <bottom/>
      <diagonal/>
    </border>
    <border>
      <left style="hair">
        <color indexed="64"/>
      </left>
      <right/>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s>
  <cellStyleXfs count="7">
    <xf numFmtId="0" fontId="0" fillId="0" borderId="0"/>
    <xf numFmtId="38" fontId="1" fillId="0" borderId="0" applyFont="0" applyFill="0" applyBorder="0" applyAlignment="0" applyProtection="0"/>
    <xf numFmtId="38" fontId="18" fillId="0" borderId="0" applyFont="0" applyFill="0" applyBorder="0" applyAlignment="0" applyProtection="0">
      <alignment vertical="center"/>
    </xf>
    <xf numFmtId="0" fontId="15" fillId="0" borderId="0"/>
    <xf numFmtId="0" fontId="11" fillId="0" borderId="0">
      <alignment vertical="center"/>
    </xf>
    <xf numFmtId="0" fontId="6" fillId="0" borderId="0"/>
    <xf numFmtId="0" fontId="11" fillId="0" borderId="0">
      <alignment vertical="center"/>
    </xf>
  </cellStyleXfs>
  <cellXfs count="464">
    <xf numFmtId="0" fontId="0" fillId="0" borderId="0" xfId="0"/>
    <xf numFmtId="176" fontId="2" fillId="0" borderId="0" xfId="0" applyNumberFormat="1" applyFont="1" applyAlignment="1">
      <alignment vertical="center"/>
    </xf>
    <xf numFmtId="176" fontId="4" fillId="0" borderId="0" xfId="0" applyNumberFormat="1" applyFont="1" applyAlignment="1">
      <alignment vertical="center"/>
    </xf>
    <xf numFmtId="176" fontId="2" fillId="0" borderId="0" xfId="0" applyNumberFormat="1" applyFont="1" applyAlignment="1">
      <alignment horizontal="center" vertical="center"/>
    </xf>
    <xf numFmtId="176" fontId="2" fillId="0" borderId="0" xfId="0" applyNumberFormat="1" applyFont="1" applyBorder="1" applyAlignment="1">
      <alignment vertical="center"/>
    </xf>
    <xf numFmtId="176" fontId="5" fillId="0" borderId="0" xfId="0" applyNumberFormat="1" applyFont="1" applyBorder="1" applyAlignment="1">
      <alignment vertical="center"/>
    </xf>
    <xf numFmtId="176" fontId="4" fillId="0" borderId="0" xfId="0" applyNumberFormat="1" applyFont="1" applyBorder="1" applyAlignment="1">
      <alignment vertical="center"/>
    </xf>
    <xf numFmtId="176" fontId="7" fillId="0" borderId="0" xfId="0" applyNumberFormat="1" applyFont="1" applyAlignment="1"/>
    <xf numFmtId="176" fontId="7" fillId="0" borderId="0" xfId="0" applyNumberFormat="1" applyFont="1" applyBorder="1" applyAlignment="1"/>
    <xf numFmtId="176" fontId="9" fillId="0" borderId="0" xfId="0" applyNumberFormat="1" applyFont="1" applyAlignment="1">
      <alignment vertical="center"/>
    </xf>
    <xf numFmtId="0" fontId="9" fillId="0" borderId="0" xfId="0" applyFont="1" applyAlignment="1">
      <alignment vertical="center"/>
    </xf>
    <xf numFmtId="176" fontId="9" fillId="0" borderId="0" xfId="0" applyNumberFormat="1" applyFont="1" applyBorder="1" applyAlignment="1">
      <alignment vertical="center"/>
    </xf>
    <xf numFmtId="176" fontId="2" fillId="0" borderId="0" xfId="0" applyNumberFormat="1" applyFont="1" applyFill="1" applyBorder="1" applyAlignment="1">
      <alignment horizontal="center" vertical="center"/>
    </xf>
    <xf numFmtId="0" fontId="11" fillId="0" borderId="0" xfId="6">
      <alignment vertical="center"/>
    </xf>
    <xf numFmtId="177" fontId="10" fillId="0" borderId="0" xfId="0" applyNumberFormat="1" applyFont="1" applyFill="1" applyBorder="1" applyAlignment="1">
      <alignment horizontal="right" vertical="center"/>
    </xf>
    <xf numFmtId="0" fontId="11" fillId="2" borderId="0" xfId="6" applyFill="1">
      <alignment vertical="center"/>
    </xf>
    <xf numFmtId="0" fontId="11" fillId="0" borderId="1" xfId="6" applyBorder="1">
      <alignment vertical="center"/>
    </xf>
    <xf numFmtId="0" fontId="11" fillId="2" borderId="1" xfId="6" applyFill="1" applyBorder="1">
      <alignment vertical="center"/>
    </xf>
    <xf numFmtId="0" fontId="11" fillId="0" borderId="0" xfId="6" applyBorder="1">
      <alignment vertical="center"/>
    </xf>
    <xf numFmtId="0" fontId="11" fillId="2" borderId="0" xfId="6" applyFill="1" applyBorder="1">
      <alignment vertical="center"/>
    </xf>
    <xf numFmtId="0" fontId="11" fillId="0" borderId="2" xfId="6" applyBorder="1">
      <alignment vertical="center"/>
    </xf>
    <xf numFmtId="0" fontId="11" fillId="2" borderId="2" xfId="6" applyFill="1" applyBorder="1">
      <alignment vertical="center"/>
    </xf>
    <xf numFmtId="0" fontId="9" fillId="0" borderId="0" xfId="0" applyFont="1" applyFill="1" applyAlignment="1">
      <alignment vertical="center"/>
    </xf>
    <xf numFmtId="176" fontId="9" fillId="0" borderId="0" xfId="0" applyNumberFormat="1" applyFont="1" applyFill="1" applyAlignment="1">
      <alignment vertical="center"/>
    </xf>
    <xf numFmtId="176" fontId="2" fillId="0" borderId="0" xfId="0" applyNumberFormat="1" applyFont="1" applyFill="1" applyAlignment="1">
      <alignment vertical="center"/>
    </xf>
    <xf numFmtId="176" fontId="2" fillId="0" borderId="2" xfId="0" applyNumberFormat="1" applyFont="1" applyFill="1" applyBorder="1" applyAlignment="1">
      <alignment vertical="center"/>
    </xf>
    <xf numFmtId="176" fontId="2" fillId="0" borderId="0" xfId="0" applyNumberFormat="1" applyFont="1" applyFill="1" applyAlignment="1">
      <alignment horizontal="center" vertical="center"/>
    </xf>
    <xf numFmtId="176" fontId="5" fillId="0" borderId="0" xfId="0" applyNumberFormat="1" applyFont="1" applyFill="1" applyAlignment="1">
      <alignment vertical="center"/>
    </xf>
    <xf numFmtId="176" fontId="7" fillId="0" borderId="0" xfId="0" applyNumberFormat="1" applyFont="1" applyFill="1" applyAlignment="1"/>
    <xf numFmtId="176" fontId="2" fillId="0" borderId="0" xfId="0" applyNumberFormat="1" applyFont="1" applyFill="1" applyAlignment="1">
      <alignment horizontal="right" vertical="center"/>
    </xf>
    <xf numFmtId="176" fontId="2" fillId="0" borderId="0" xfId="0" applyNumberFormat="1" applyFont="1" applyFill="1" applyAlignment="1">
      <alignment vertical="top"/>
    </xf>
    <xf numFmtId="176" fontId="2" fillId="0" borderId="1" xfId="0" applyNumberFormat="1" applyFont="1" applyFill="1" applyBorder="1" applyAlignment="1"/>
    <xf numFmtId="0" fontId="0" fillId="0" borderId="1" xfId="0" applyFill="1" applyBorder="1" applyAlignment="1"/>
    <xf numFmtId="0" fontId="0" fillId="0" borderId="0" xfId="0" applyFill="1" applyAlignment="1"/>
    <xf numFmtId="177" fontId="10" fillId="0" borderId="0" xfId="0" applyNumberFormat="1" applyFont="1" applyFill="1" applyBorder="1" applyAlignment="1">
      <alignment vertical="center"/>
    </xf>
    <xf numFmtId="176" fontId="2" fillId="0" borderId="1" xfId="0" applyNumberFormat="1" applyFont="1" applyFill="1" applyBorder="1" applyAlignment="1">
      <alignment vertical="center" wrapText="1"/>
    </xf>
    <xf numFmtId="0" fontId="0" fillId="0" borderId="1" xfId="0" applyFill="1" applyBorder="1" applyAlignment="1">
      <alignment vertical="center"/>
    </xf>
    <xf numFmtId="176" fontId="2" fillId="0" borderId="0" xfId="0" applyNumberFormat="1" applyFont="1" applyFill="1" applyAlignment="1">
      <alignment vertical="center" wrapText="1"/>
    </xf>
    <xf numFmtId="0" fontId="0" fillId="0" borderId="0" xfId="0" applyFill="1" applyAlignment="1">
      <alignment vertical="center"/>
    </xf>
    <xf numFmtId="177" fontId="9" fillId="0" borderId="0" xfId="0" applyNumberFormat="1" applyFont="1" applyFill="1" applyAlignment="1">
      <alignment vertical="center"/>
    </xf>
    <xf numFmtId="177" fontId="2" fillId="0" borderId="0" xfId="0" applyNumberFormat="1" applyFont="1" applyFill="1" applyAlignment="1">
      <alignment vertical="center"/>
    </xf>
    <xf numFmtId="177" fontId="2" fillId="0" borderId="0" xfId="0" applyNumberFormat="1" applyFont="1" applyFill="1" applyBorder="1" applyAlignment="1">
      <alignment vertical="center"/>
    </xf>
    <xf numFmtId="177" fontId="2" fillId="0" borderId="0" xfId="0" quotePrefix="1" applyNumberFormat="1" applyFont="1" applyFill="1" applyBorder="1" applyAlignment="1">
      <alignment horizontal="right" vertical="center"/>
    </xf>
    <xf numFmtId="176" fontId="2" fillId="0" borderId="0" xfId="0" applyNumberFormat="1" applyFont="1" applyFill="1" applyBorder="1" applyAlignment="1"/>
    <xf numFmtId="177" fontId="7" fillId="0" borderId="0"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xf>
    <xf numFmtId="177" fontId="10" fillId="0" borderId="0" xfId="0" applyNumberFormat="1" applyFont="1" applyFill="1" applyBorder="1" applyAlignment="1">
      <alignment horizontal="center" vertical="center"/>
    </xf>
    <xf numFmtId="0" fontId="6" fillId="0" borderId="0" xfId="5" applyFill="1"/>
    <xf numFmtId="0" fontId="7" fillId="0" borderId="0" xfId="5" applyFont="1" applyFill="1"/>
    <xf numFmtId="0" fontId="2" fillId="0" borderId="0" xfId="5" applyFont="1" applyFill="1" applyAlignment="1">
      <alignment horizontal="left" wrapText="1"/>
    </xf>
    <xf numFmtId="0" fontId="0" fillId="0" borderId="0" xfId="0" applyFill="1"/>
    <xf numFmtId="176" fontId="19" fillId="0" borderId="0" xfId="0" applyNumberFormat="1" applyFont="1" applyFill="1" applyAlignment="1">
      <alignment vertical="center"/>
    </xf>
    <xf numFmtId="176" fontId="20" fillId="0" borderId="0" xfId="0" applyNumberFormat="1" applyFont="1" applyFill="1" applyAlignment="1">
      <alignment vertical="center"/>
    </xf>
    <xf numFmtId="0" fontId="2" fillId="0" borderId="0" xfId="0" applyNumberFormat="1" applyFont="1" applyFill="1" applyAlignment="1">
      <alignment vertical="center"/>
    </xf>
    <xf numFmtId="176" fontId="2" fillId="0" borderId="1" xfId="0" applyNumberFormat="1" applyFont="1" applyFill="1" applyBorder="1" applyAlignment="1">
      <alignment vertical="center"/>
    </xf>
    <xf numFmtId="0" fontId="19" fillId="0" borderId="0" xfId="0" applyFont="1" applyFill="1" applyAlignment="1">
      <alignment vertical="center"/>
    </xf>
    <xf numFmtId="176" fontId="21" fillId="0" borderId="0" xfId="0" applyNumberFormat="1" applyFont="1" applyFill="1" applyAlignment="1">
      <alignment vertical="center"/>
    </xf>
    <xf numFmtId="0" fontId="22" fillId="0" borderId="0" xfId="5" applyFont="1" applyFill="1"/>
    <xf numFmtId="0" fontId="6" fillId="0" borderId="0" xfId="5" applyFill="1" applyBorder="1"/>
    <xf numFmtId="0" fontId="22" fillId="0" borderId="0" xfId="0" applyFont="1" applyFill="1"/>
    <xf numFmtId="0" fontId="6" fillId="0" borderId="0" xfId="0" applyFont="1" applyFill="1"/>
    <xf numFmtId="0" fontId="23" fillId="0" borderId="0" xfId="0" applyFont="1" applyFill="1"/>
    <xf numFmtId="0" fontId="7" fillId="0" borderId="0" xfId="0" applyFont="1" applyFill="1" applyBorder="1"/>
    <xf numFmtId="0" fontId="7" fillId="0" borderId="0" xfId="0" applyFont="1" applyFill="1" applyBorder="1" applyAlignment="1">
      <alignment vertical="center"/>
    </xf>
    <xf numFmtId="41" fontId="10" fillId="0" borderId="0" xfId="0" applyNumberFormat="1" applyFont="1" applyFill="1" applyAlignment="1">
      <alignment vertical="center"/>
    </xf>
    <xf numFmtId="176" fontId="2" fillId="0" borderId="3"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10" fillId="0" borderId="6"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xf>
    <xf numFmtId="176" fontId="10" fillId="0" borderId="9" xfId="0" applyNumberFormat="1" applyFont="1" applyFill="1" applyBorder="1" applyAlignment="1">
      <alignment horizontal="center" vertical="center"/>
    </xf>
    <xf numFmtId="176" fontId="2" fillId="0" borderId="0" xfId="0" applyNumberFormat="1" applyFont="1" applyFill="1" applyBorder="1" applyAlignment="1">
      <alignment horizontal="right" vertical="center" wrapText="1"/>
    </xf>
    <xf numFmtId="0" fontId="10" fillId="0" borderId="8" xfId="0" applyFont="1" applyFill="1" applyBorder="1" applyAlignment="1">
      <alignment horizontal="center" vertical="center"/>
    </xf>
    <xf numFmtId="0" fontId="2" fillId="0" borderId="8" xfId="0" applyFont="1" applyFill="1" applyBorder="1" applyAlignment="1">
      <alignment horizontal="center" vertical="center"/>
    </xf>
    <xf numFmtId="176" fontId="2" fillId="0" borderId="0" xfId="0" applyNumberFormat="1" applyFont="1" applyFill="1" applyBorder="1" applyAlignment="1">
      <alignment horizontal="right" vertical="center"/>
    </xf>
    <xf numFmtId="176" fontId="2" fillId="0" borderId="4"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8" xfId="0" applyNumberFormat="1" applyFont="1" applyFill="1" applyBorder="1" applyAlignment="1">
      <alignment horizontal="distributed" vertical="center" justifyLastLine="1"/>
    </xf>
    <xf numFmtId="176" fontId="2" fillId="0" borderId="0" xfId="0" applyNumberFormat="1" applyFont="1" applyFill="1" applyBorder="1" applyAlignment="1">
      <alignment vertical="center"/>
    </xf>
    <xf numFmtId="176" fontId="10" fillId="0" borderId="4" xfId="0" applyNumberFormat="1" applyFont="1" applyFill="1" applyBorder="1" applyAlignment="1">
      <alignment horizontal="distributed" vertical="center" justifyLastLine="1"/>
    </xf>
    <xf numFmtId="176" fontId="10" fillId="0" borderId="2" xfId="0" applyNumberFormat="1" applyFont="1" applyFill="1" applyBorder="1" applyAlignment="1">
      <alignment vertical="center"/>
    </xf>
    <xf numFmtId="176" fontId="24" fillId="0" borderId="0" xfId="0" applyNumberFormat="1" applyFont="1" applyFill="1" applyBorder="1" applyAlignment="1">
      <alignment vertical="center"/>
    </xf>
    <xf numFmtId="177" fontId="2" fillId="0" borderId="5"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2" fillId="0" borderId="0" xfId="0" applyNumberFormat="1" applyFont="1" applyFill="1" applyBorder="1" applyAlignment="1">
      <alignment horizontal="right" vertical="center"/>
    </xf>
    <xf numFmtId="177" fontId="2" fillId="0" borderId="10" xfId="0" applyNumberFormat="1" applyFont="1" applyFill="1" applyBorder="1" applyAlignment="1">
      <alignment horizontal="center" vertical="center" shrinkToFit="1"/>
    </xf>
    <xf numFmtId="177" fontId="2" fillId="0" borderId="11" xfId="0" applyNumberFormat="1" applyFont="1" applyFill="1" applyBorder="1" applyAlignment="1">
      <alignment vertical="center"/>
    </xf>
    <xf numFmtId="177" fontId="2" fillId="0" borderId="12" xfId="0" applyNumberFormat="1" applyFont="1" applyFill="1" applyBorder="1" applyAlignment="1">
      <alignment horizontal="right" vertical="center"/>
    </xf>
    <xf numFmtId="177" fontId="2" fillId="0" borderId="12" xfId="0" applyNumberFormat="1" applyFont="1" applyFill="1" applyBorder="1" applyAlignment="1">
      <alignment vertical="center"/>
    </xf>
    <xf numFmtId="177" fontId="2" fillId="0" borderId="12" xfId="0" quotePrefix="1" applyNumberFormat="1" applyFont="1" applyFill="1" applyBorder="1" applyAlignment="1">
      <alignment horizontal="right" vertical="center"/>
    </xf>
    <xf numFmtId="177" fontId="10" fillId="0" borderId="13" xfId="0" applyNumberFormat="1" applyFont="1" applyFill="1" applyBorder="1" applyAlignment="1">
      <alignment horizontal="center" vertical="center" shrinkToFit="1"/>
    </xf>
    <xf numFmtId="176" fontId="10" fillId="0" borderId="10" xfId="0" applyNumberFormat="1" applyFont="1" applyFill="1" applyBorder="1" applyAlignment="1">
      <alignment horizontal="center" vertical="center"/>
    </xf>
    <xf numFmtId="176" fontId="10" fillId="0" borderId="3" xfId="0" applyNumberFormat="1" applyFont="1" applyFill="1" applyBorder="1" applyAlignment="1">
      <alignment horizontal="center" vertical="center"/>
    </xf>
    <xf numFmtId="176" fontId="2" fillId="0" borderId="0" xfId="0" applyNumberFormat="1" applyFont="1" applyFill="1" applyBorder="1" applyAlignment="1">
      <alignment horizontal="distributed" vertical="center"/>
    </xf>
    <xf numFmtId="176" fontId="2" fillId="0" borderId="8" xfId="0" applyNumberFormat="1" applyFont="1" applyFill="1" applyBorder="1" applyAlignment="1">
      <alignment horizontal="distributed" vertical="center"/>
    </xf>
    <xf numFmtId="38" fontId="2" fillId="0" borderId="0" xfId="1" applyFont="1" applyFill="1" applyAlignment="1">
      <alignment horizontal="right" vertical="center"/>
    </xf>
    <xf numFmtId="38" fontId="2" fillId="0" borderId="12" xfId="1" applyFont="1" applyFill="1" applyBorder="1" applyAlignment="1">
      <alignment horizontal="right" vertical="center"/>
    </xf>
    <xf numFmtId="0" fontId="2" fillId="0" borderId="0" xfId="0" applyNumberFormat="1" applyFont="1" applyFill="1" applyAlignment="1">
      <alignment horizontal="right" vertical="center"/>
    </xf>
    <xf numFmtId="0" fontId="2" fillId="0" borderId="0" xfId="0" applyNumberFormat="1" applyFont="1" applyFill="1" applyBorder="1" applyAlignment="1">
      <alignment horizontal="right" vertical="center"/>
    </xf>
    <xf numFmtId="0" fontId="2" fillId="0" borderId="0" xfId="0" quotePrefix="1" applyNumberFormat="1" applyFont="1" applyFill="1" applyBorder="1" applyAlignment="1">
      <alignment horizontal="right" vertical="center"/>
    </xf>
    <xf numFmtId="176" fontId="2" fillId="0" borderId="0" xfId="0" quotePrefix="1" applyNumberFormat="1" applyFont="1" applyFill="1" applyBorder="1" applyAlignment="1">
      <alignment horizontal="right" vertical="center"/>
    </xf>
    <xf numFmtId="176" fontId="2" fillId="0" borderId="0" xfId="0" applyNumberFormat="1" applyFont="1" applyFill="1" applyBorder="1" applyAlignment="1">
      <alignment horizontal="distributed" vertical="center" wrapText="1"/>
    </xf>
    <xf numFmtId="176" fontId="2" fillId="0" borderId="8" xfId="0" applyNumberFormat="1" applyFont="1" applyFill="1" applyBorder="1" applyAlignment="1">
      <alignment horizontal="distributed" vertical="center" wrapText="1"/>
    </xf>
    <xf numFmtId="38" fontId="2" fillId="0" borderId="0" xfId="1" applyFont="1" applyFill="1" applyBorder="1" applyAlignment="1">
      <alignment horizontal="right" vertical="center"/>
    </xf>
    <xf numFmtId="176" fontId="2" fillId="0" borderId="2" xfId="0" applyNumberFormat="1" applyFont="1" applyFill="1" applyBorder="1" applyAlignment="1">
      <alignment horizontal="distributed" vertical="center"/>
    </xf>
    <xf numFmtId="176" fontId="2" fillId="0" borderId="4" xfId="0" applyNumberFormat="1" applyFont="1" applyFill="1" applyBorder="1" applyAlignment="1">
      <alignment horizontal="distributed" vertical="center"/>
    </xf>
    <xf numFmtId="38" fontId="2" fillId="0" borderId="2" xfId="1" applyFont="1" applyFill="1" applyBorder="1" applyAlignment="1">
      <alignment horizontal="right" vertical="center"/>
    </xf>
    <xf numFmtId="176" fontId="24" fillId="0" borderId="14" xfId="0" applyNumberFormat="1" applyFont="1" applyFill="1" applyBorder="1" applyAlignment="1">
      <alignment vertical="center"/>
    </xf>
    <xf numFmtId="176" fontId="24" fillId="0" borderId="7" xfId="0" applyNumberFormat="1" applyFont="1" applyFill="1" applyBorder="1" applyAlignment="1">
      <alignment vertical="center"/>
    </xf>
    <xf numFmtId="176" fontId="24" fillId="0" borderId="5" xfId="0" applyNumberFormat="1" applyFont="1" applyFill="1" applyBorder="1" applyAlignment="1">
      <alignment vertical="center"/>
    </xf>
    <xf numFmtId="176" fontId="25" fillId="0" borderId="0" xfId="0" applyNumberFormat="1" applyFont="1" applyFill="1" applyBorder="1" applyAlignment="1">
      <alignment vertical="center"/>
    </xf>
    <xf numFmtId="176" fontId="25" fillId="0" borderId="0" xfId="0" applyNumberFormat="1" applyFont="1" applyFill="1" applyBorder="1" applyAlignment="1">
      <alignment horizontal="distributed" vertical="center" shrinkToFit="1"/>
    </xf>
    <xf numFmtId="176" fontId="25" fillId="0" borderId="0" xfId="0" applyNumberFormat="1" applyFont="1" applyFill="1" applyBorder="1" applyAlignment="1">
      <alignment horizontal="center" vertical="center" shrinkToFit="1"/>
    </xf>
    <xf numFmtId="176" fontId="24" fillId="0" borderId="2" xfId="0" applyNumberFormat="1" applyFont="1" applyFill="1" applyBorder="1" applyAlignment="1">
      <alignment vertical="center"/>
    </xf>
    <xf numFmtId="176" fontId="2" fillId="0" borderId="15" xfId="0" applyNumberFormat="1" applyFont="1" applyFill="1" applyBorder="1" applyAlignment="1">
      <alignment vertical="center"/>
    </xf>
    <xf numFmtId="176" fontId="2" fillId="0" borderId="8" xfId="0" applyNumberFormat="1" applyFont="1" applyFill="1" applyBorder="1" applyAlignment="1">
      <alignment vertical="center"/>
    </xf>
    <xf numFmtId="176" fontId="5" fillId="0" borderId="2" xfId="0" applyNumberFormat="1" applyFont="1" applyFill="1" applyBorder="1" applyAlignment="1">
      <alignment vertical="center"/>
    </xf>
    <xf numFmtId="176" fontId="10" fillId="0" borderId="2" xfId="0" applyNumberFormat="1" applyFont="1" applyFill="1" applyBorder="1" applyAlignment="1">
      <alignment horizontal="center" vertical="center"/>
    </xf>
    <xf numFmtId="176" fontId="10" fillId="0" borderId="4" xfId="0" applyNumberFormat="1" applyFont="1" applyFill="1" applyBorder="1" applyAlignment="1">
      <alignment vertical="center"/>
    </xf>
    <xf numFmtId="176" fontId="12" fillId="0" borderId="0" xfId="0" applyNumberFormat="1" applyFont="1" applyFill="1" applyBorder="1" applyAlignment="1">
      <alignment vertical="center"/>
    </xf>
    <xf numFmtId="176" fontId="26" fillId="0" borderId="0" xfId="0" applyNumberFormat="1" applyFont="1" applyFill="1" applyBorder="1" applyAlignment="1">
      <alignment horizontal="center" vertical="center"/>
    </xf>
    <xf numFmtId="176" fontId="2" fillId="0" borderId="0" xfId="0" applyNumberFormat="1" applyFont="1" applyFill="1" applyAlignment="1"/>
    <xf numFmtId="176" fontId="2" fillId="0" borderId="0" xfId="0" applyNumberFormat="1" applyFont="1" applyFill="1" applyAlignment="1">
      <alignment wrapText="1"/>
    </xf>
    <xf numFmtId="176" fontId="12" fillId="0" borderId="2" xfId="0" applyNumberFormat="1" applyFont="1" applyFill="1" applyBorder="1" applyAlignment="1">
      <alignment vertical="center"/>
    </xf>
    <xf numFmtId="176" fontId="2" fillId="0" borderId="0" xfId="0" applyNumberFormat="1" applyFont="1" applyBorder="1" applyAlignment="1">
      <alignment horizontal="right"/>
    </xf>
    <xf numFmtId="0" fontId="7" fillId="0" borderId="0" xfId="0" applyFont="1" applyFill="1"/>
    <xf numFmtId="176" fontId="25" fillId="0" borderId="16" xfId="0" applyNumberFormat="1" applyFont="1" applyFill="1" applyBorder="1" applyAlignment="1">
      <alignment vertical="center"/>
    </xf>
    <xf numFmtId="176" fontId="27" fillId="0" borderId="8" xfId="0" applyNumberFormat="1" applyFont="1" applyFill="1" applyBorder="1" applyAlignment="1">
      <alignment vertical="center"/>
    </xf>
    <xf numFmtId="176" fontId="25" fillId="0" borderId="8" xfId="0" applyNumberFormat="1" applyFont="1" applyFill="1" applyBorder="1" applyAlignment="1">
      <alignment vertical="center"/>
    </xf>
    <xf numFmtId="176" fontId="25" fillId="0" borderId="4" xfId="0" applyNumberFormat="1" applyFont="1" applyFill="1" applyBorder="1" applyAlignment="1">
      <alignment vertical="center"/>
    </xf>
    <xf numFmtId="177" fontId="10" fillId="0" borderId="17" xfId="0" applyNumberFormat="1" applyFont="1" applyFill="1" applyBorder="1" applyAlignment="1">
      <alignment horizontal="center" vertical="center" shrinkToFit="1"/>
    </xf>
    <xf numFmtId="177" fontId="2" fillId="0" borderId="0" xfId="0" applyNumberFormat="1" applyFont="1" applyFill="1" applyBorder="1" applyAlignment="1">
      <alignment horizontal="right"/>
    </xf>
    <xf numFmtId="177" fontId="7" fillId="0" borderId="0" xfId="0" applyNumberFormat="1" applyFont="1" applyFill="1" applyBorder="1" applyAlignment="1">
      <alignment horizontal="center" vertical="center" wrapText="1"/>
    </xf>
    <xf numFmtId="177" fontId="2" fillId="0" borderId="15" xfId="0" applyNumberFormat="1" applyFont="1" applyFill="1" applyBorder="1" applyAlignment="1">
      <alignment horizontal="right" vertical="center"/>
    </xf>
    <xf numFmtId="180" fontId="2" fillId="0" borderId="0" xfId="5" applyNumberFormat="1" applyFont="1" applyFill="1" applyBorder="1" applyAlignment="1">
      <alignment horizontal="center" vertical="center"/>
    </xf>
    <xf numFmtId="179" fontId="2" fillId="0" borderId="0" xfId="5" applyNumberFormat="1" applyFont="1" applyFill="1" applyBorder="1" applyAlignment="1">
      <alignment horizontal="right" vertical="center"/>
    </xf>
    <xf numFmtId="0" fontId="6" fillId="0" borderId="0" xfId="0" applyFont="1" applyFill="1" applyBorder="1"/>
    <xf numFmtId="0" fontId="25" fillId="0" borderId="0" xfId="0" applyFont="1" applyFill="1" applyBorder="1" applyAlignment="1">
      <alignment vertical="center" wrapText="1"/>
    </xf>
    <xf numFmtId="0" fontId="23" fillId="0" borderId="0" xfId="0" applyFont="1" applyFill="1" applyBorder="1"/>
    <xf numFmtId="0" fontId="2" fillId="0" borderId="0" xfId="5" applyFont="1" applyFill="1" applyBorder="1" applyAlignment="1">
      <alignment horizontal="center" vertical="center"/>
    </xf>
    <xf numFmtId="0" fontId="2" fillId="0" borderId="0" xfId="5" applyFont="1" applyFill="1" applyBorder="1" applyAlignment="1">
      <alignment horizontal="center" vertical="center" wrapText="1"/>
    </xf>
    <xf numFmtId="0" fontId="2" fillId="0" borderId="0" xfId="0" applyFont="1" applyFill="1" applyBorder="1" applyAlignment="1"/>
    <xf numFmtId="0" fontId="6" fillId="0" borderId="0" xfId="5" applyFill="1" applyBorder="1" applyAlignment="1">
      <alignment vertical="center"/>
    </xf>
    <xf numFmtId="176" fontId="24" fillId="0" borderId="7" xfId="0" applyNumberFormat="1" applyFont="1" applyFill="1" applyBorder="1" applyAlignment="1">
      <alignment horizontal="center" vertical="center"/>
    </xf>
    <xf numFmtId="179" fontId="2" fillId="0" borderId="0" xfId="0" applyNumberFormat="1" applyFont="1" applyFill="1" applyAlignment="1">
      <alignment vertical="center"/>
    </xf>
    <xf numFmtId="179" fontId="10" fillId="0" borderId="0" xfId="0" applyNumberFormat="1" applyFont="1" applyFill="1" applyAlignment="1">
      <alignment vertical="center"/>
    </xf>
    <xf numFmtId="0" fontId="19" fillId="0" borderId="0" xfId="5" applyFont="1" applyFill="1" applyAlignment="1">
      <alignment vertical="center"/>
    </xf>
    <xf numFmtId="176" fontId="2" fillId="0" borderId="18" xfId="0" applyNumberFormat="1" applyFont="1" applyFill="1" applyBorder="1" applyAlignment="1">
      <alignment horizontal="center" vertical="center"/>
    </xf>
    <xf numFmtId="179" fontId="7" fillId="0" borderId="0" xfId="2" applyNumberFormat="1" applyFont="1" applyFill="1" applyBorder="1" applyAlignment="1">
      <alignment vertical="center"/>
    </xf>
    <xf numFmtId="179" fontId="7" fillId="0" borderId="9" xfId="2" applyNumberFormat="1" applyFont="1" applyFill="1" applyBorder="1" applyAlignment="1">
      <alignment vertical="center"/>
    </xf>
    <xf numFmtId="179" fontId="7" fillId="0" borderId="8" xfId="2" applyNumberFormat="1" applyFont="1" applyFill="1" applyBorder="1" applyAlignment="1">
      <alignment vertical="center"/>
    </xf>
    <xf numFmtId="41" fontId="13" fillId="0" borderId="0" xfId="0" quotePrefix="1" applyNumberFormat="1" applyFont="1" applyFill="1" applyBorder="1" applyAlignment="1">
      <alignment horizontal="right" vertical="center"/>
    </xf>
    <xf numFmtId="38" fontId="13" fillId="0" borderId="0" xfId="2" applyFont="1" applyFill="1" applyBorder="1" applyAlignment="1">
      <alignment horizontal="right" vertical="center"/>
    </xf>
    <xf numFmtId="176" fontId="13" fillId="0" borderId="0" xfId="0" applyNumberFormat="1" applyFont="1" applyFill="1" applyBorder="1" applyAlignment="1">
      <alignment vertical="center"/>
    </xf>
    <xf numFmtId="179" fontId="13" fillId="0" borderId="8" xfId="2" applyNumberFormat="1" applyFont="1" applyFill="1" applyBorder="1" applyAlignment="1">
      <alignment vertical="center"/>
    </xf>
    <xf numFmtId="179" fontId="7" fillId="0" borderId="0" xfId="2" applyNumberFormat="1" applyFont="1" applyFill="1" applyBorder="1" applyAlignment="1">
      <alignment horizontal="distributed" vertical="center" shrinkToFit="1"/>
    </xf>
    <xf numFmtId="179" fontId="7" fillId="0" borderId="0" xfId="2" applyNumberFormat="1" applyFont="1" applyFill="1" applyBorder="1" applyAlignment="1">
      <alignment horizontal="center" vertical="center" shrinkToFit="1"/>
    </xf>
    <xf numFmtId="42" fontId="13" fillId="0" borderId="0" xfId="0" applyNumberFormat="1" applyFont="1" applyFill="1" applyBorder="1" applyAlignment="1">
      <alignment vertical="center"/>
    </xf>
    <xf numFmtId="176" fontId="13" fillId="0" borderId="0" xfId="0" quotePrefix="1" applyNumberFormat="1" applyFont="1" applyFill="1" applyBorder="1" applyAlignment="1">
      <alignment horizontal="right" vertical="center"/>
    </xf>
    <xf numFmtId="179" fontId="7" fillId="0" borderId="19" xfId="2" applyNumberFormat="1" applyFont="1" applyFill="1" applyBorder="1" applyAlignment="1">
      <alignment vertical="center"/>
    </xf>
    <xf numFmtId="179" fontId="7" fillId="0" borderId="2" xfId="2" applyNumberFormat="1" applyFont="1" applyFill="1" applyBorder="1" applyAlignment="1">
      <alignment vertical="center"/>
    </xf>
    <xf numFmtId="179" fontId="7" fillId="0" borderId="4" xfId="2" applyNumberFormat="1" applyFont="1" applyFill="1" applyBorder="1" applyAlignment="1">
      <alignment vertical="center"/>
    </xf>
    <xf numFmtId="176" fontId="25" fillId="0" borderId="0" xfId="0" applyNumberFormat="1" applyFont="1" applyFill="1" applyBorder="1" applyAlignment="1">
      <alignment horizontal="distributed" vertical="center" shrinkToFit="1"/>
    </xf>
    <xf numFmtId="177" fontId="7" fillId="0" borderId="0" xfId="2" applyNumberFormat="1" applyFont="1" applyFill="1" applyBorder="1" applyAlignment="1">
      <alignment vertical="center"/>
    </xf>
    <xf numFmtId="177" fontId="7" fillId="0" borderId="0" xfId="2" applyNumberFormat="1" applyFont="1" applyFill="1" applyBorder="1" applyAlignment="1">
      <alignment horizontal="right" vertical="center"/>
    </xf>
    <xf numFmtId="177" fontId="7" fillId="0" borderId="0" xfId="2" quotePrefix="1" applyNumberFormat="1" applyFont="1" applyFill="1" applyBorder="1" applyAlignment="1">
      <alignment horizontal="right" vertical="center"/>
    </xf>
    <xf numFmtId="177" fontId="7" fillId="0" borderId="2" xfId="2" applyNumberFormat="1" applyFont="1" applyFill="1" applyBorder="1" applyAlignment="1">
      <alignment horizontal="right" vertical="center"/>
    </xf>
    <xf numFmtId="177" fontId="7" fillId="0" borderId="0" xfId="0" quotePrefix="1"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176" fontId="7" fillId="0" borderId="0" xfId="0" applyNumberFormat="1" applyFont="1" applyBorder="1" applyAlignment="1">
      <alignment vertical="center"/>
    </xf>
    <xf numFmtId="176" fontId="5" fillId="0" borderId="0" xfId="0" applyNumberFormat="1" applyFont="1" applyFill="1" applyBorder="1" applyAlignment="1">
      <alignment vertical="center"/>
    </xf>
    <xf numFmtId="176" fontId="10" fillId="0" borderId="0" xfId="0" applyNumberFormat="1" applyFont="1" applyFill="1" applyBorder="1" applyAlignment="1">
      <alignment horizontal="center" vertical="center"/>
    </xf>
    <xf numFmtId="176" fontId="10" fillId="0" borderId="0" xfId="0" applyNumberFormat="1" applyFont="1" applyFill="1" applyBorder="1" applyAlignment="1">
      <alignment vertical="center"/>
    </xf>
    <xf numFmtId="176" fontId="7" fillId="0" borderId="0" xfId="0" applyNumberFormat="1" applyFont="1" applyFill="1" applyAlignment="1">
      <alignment horizontal="right"/>
    </xf>
    <xf numFmtId="176" fontId="7" fillId="0" borderId="0" xfId="0" applyNumberFormat="1" applyFont="1" applyFill="1" applyAlignment="1">
      <alignment horizontal="left"/>
    </xf>
    <xf numFmtId="176" fontId="7" fillId="0" borderId="0" xfId="0" applyNumberFormat="1" applyFont="1" applyFill="1" applyAlignment="1">
      <alignment vertical="center"/>
    </xf>
    <xf numFmtId="177" fontId="7" fillId="0" borderId="0" xfId="0" applyNumberFormat="1" applyFont="1" applyFill="1" applyBorder="1" applyAlignment="1">
      <alignment horizontal="right"/>
    </xf>
    <xf numFmtId="176" fontId="7" fillId="0" borderId="0" xfId="0" applyNumberFormat="1" applyFont="1" applyBorder="1" applyAlignment="1">
      <alignment horizontal="right"/>
    </xf>
    <xf numFmtId="0" fontId="0" fillId="0" borderId="0" xfId="0" applyFont="1" applyFill="1"/>
    <xf numFmtId="0" fontId="2" fillId="0" borderId="0" xfId="0" applyFont="1" applyFill="1" applyAlignment="1">
      <alignment vertical="center"/>
    </xf>
    <xf numFmtId="0" fontId="7" fillId="0" borderId="0" xfId="4" applyFont="1" applyFill="1" applyAlignment="1"/>
    <xf numFmtId="0" fontId="25" fillId="0" borderId="0" xfId="0" applyFont="1" applyFill="1" applyAlignment="1"/>
    <xf numFmtId="177" fontId="13" fillId="0" borderId="2" xfId="0" applyNumberFormat="1" applyFont="1" applyFill="1" applyBorder="1" applyAlignment="1">
      <alignment horizontal="right" vertical="center"/>
    </xf>
    <xf numFmtId="176" fontId="17" fillId="0" borderId="10" xfId="0" applyNumberFormat="1" applyFont="1" applyFill="1" applyBorder="1" applyAlignment="1">
      <alignment horizontal="center" vertical="center" wrapText="1" shrinkToFit="1"/>
    </xf>
    <xf numFmtId="176" fontId="2" fillId="0" borderId="7" xfId="0" applyNumberFormat="1" applyFont="1" applyFill="1" applyBorder="1" applyAlignment="1">
      <alignment horizontal="center" vertical="center"/>
    </xf>
    <xf numFmtId="176" fontId="7" fillId="0" borderId="0" xfId="0" applyNumberFormat="1" applyFont="1" applyFill="1" applyBorder="1" applyAlignment="1">
      <alignment horizontal="right"/>
    </xf>
    <xf numFmtId="177" fontId="2" fillId="0" borderId="17" xfId="0" applyNumberFormat="1" applyFont="1" applyFill="1" applyBorder="1" applyAlignment="1">
      <alignment horizontal="center" vertical="center" shrinkToFit="1"/>
    </xf>
    <xf numFmtId="177" fontId="2" fillId="0" borderId="9" xfId="0" applyNumberFormat="1" applyFont="1" applyFill="1" applyBorder="1" applyAlignment="1">
      <alignment vertical="center"/>
    </xf>
    <xf numFmtId="41" fontId="2" fillId="0" borderId="0" xfId="0" applyNumberFormat="1" applyFont="1" applyFill="1" applyAlignment="1">
      <alignment vertical="center"/>
    </xf>
    <xf numFmtId="176" fontId="7" fillId="0" borderId="2" xfId="0" applyNumberFormat="1" applyFont="1" applyFill="1" applyBorder="1" applyAlignment="1"/>
    <xf numFmtId="0" fontId="13" fillId="0" borderId="0" xfId="0" applyFont="1" applyFill="1" applyBorder="1" applyAlignment="1"/>
    <xf numFmtId="0" fontId="0" fillId="0" borderId="0" xfId="0" applyFill="1" applyBorder="1" applyAlignment="1">
      <alignment vertical="center"/>
    </xf>
    <xf numFmtId="176" fontId="2" fillId="0" borderId="9" xfId="0" applyNumberFormat="1" applyFont="1" applyFill="1" applyBorder="1" applyAlignment="1">
      <alignment horizontal="center" vertical="center"/>
    </xf>
    <xf numFmtId="176" fontId="10" fillId="0" borderId="19" xfId="0" applyNumberFormat="1" applyFont="1" applyFill="1" applyBorder="1" applyAlignment="1">
      <alignment vertical="center"/>
    </xf>
    <xf numFmtId="0" fontId="10" fillId="0" borderId="0" xfId="0"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176" fontId="10" fillId="0" borderId="19" xfId="0" applyNumberFormat="1" applyFont="1" applyFill="1" applyBorder="1" applyAlignment="1">
      <alignment horizontal="center" vertical="center"/>
    </xf>
    <xf numFmtId="176" fontId="2" fillId="0" borderId="2" xfId="0" applyNumberFormat="1" applyFont="1" applyFill="1" applyBorder="1" applyAlignment="1">
      <alignment horizontal="right" vertical="center"/>
    </xf>
    <xf numFmtId="177" fontId="10" fillId="0" borderId="2" xfId="0" applyNumberFormat="1" applyFont="1" applyFill="1" applyBorder="1" applyAlignment="1">
      <alignment vertical="center"/>
    </xf>
    <xf numFmtId="177" fontId="10" fillId="0" borderId="9" xfId="0" applyNumberFormat="1" applyFont="1" applyFill="1" applyBorder="1" applyAlignment="1">
      <alignment vertical="center"/>
    </xf>
    <xf numFmtId="177" fontId="10" fillId="0" borderId="0" xfId="0" quotePrefix="1" applyNumberFormat="1" applyFont="1" applyFill="1" applyBorder="1" applyAlignment="1">
      <alignment horizontal="right" vertical="center"/>
    </xf>
    <xf numFmtId="177" fontId="10" fillId="0" borderId="2" xfId="0" applyNumberFormat="1" applyFont="1" applyFill="1" applyBorder="1" applyAlignment="1">
      <alignment horizontal="right" vertical="center"/>
    </xf>
    <xf numFmtId="38" fontId="10" fillId="0" borderId="12" xfId="1" applyFont="1" applyFill="1" applyBorder="1" applyAlignment="1">
      <alignment horizontal="right" vertical="center"/>
    </xf>
    <xf numFmtId="38" fontId="10" fillId="0" borderId="0" xfId="1" applyFont="1" applyFill="1" applyAlignment="1">
      <alignment horizontal="right" vertical="center"/>
    </xf>
    <xf numFmtId="0" fontId="10" fillId="0" borderId="0" xfId="0" quotePrefix="1" applyNumberFormat="1" applyFont="1" applyFill="1" applyBorder="1" applyAlignment="1">
      <alignment horizontal="right" vertical="center"/>
    </xf>
    <xf numFmtId="0" fontId="10" fillId="0" borderId="0" xfId="0" applyNumberFormat="1" applyFont="1" applyFill="1" applyAlignment="1">
      <alignment horizontal="right" vertical="center"/>
    </xf>
    <xf numFmtId="176" fontId="10" fillId="0" borderId="0" xfId="0" quotePrefix="1" applyNumberFormat="1" applyFont="1" applyFill="1" applyBorder="1" applyAlignment="1">
      <alignment horizontal="right" vertical="center"/>
    </xf>
    <xf numFmtId="176" fontId="10" fillId="0" borderId="0" xfId="0" applyNumberFormat="1" applyFont="1" applyFill="1" applyAlignment="1">
      <alignment horizontal="right" vertical="center"/>
    </xf>
    <xf numFmtId="38" fontId="10" fillId="0" borderId="0" xfId="1" applyFont="1" applyFill="1" applyBorder="1" applyAlignment="1">
      <alignment horizontal="right" vertical="center"/>
    </xf>
    <xf numFmtId="38" fontId="10" fillId="0" borderId="2" xfId="1" applyFont="1" applyFill="1" applyBorder="1" applyAlignment="1">
      <alignment horizontal="right" vertical="center"/>
    </xf>
    <xf numFmtId="177" fontId="7" fillId="0" borderId="2" xfId="0" applyNumberFormat="1" applyFont="1" applyFill="1" applyBorder="1" applyAlignment="1">
      <alignment horizontal="right" vertical="center"/>
    </xf>
    <xf numFmtId="176" fontId="26" fillId="0" borderId="7" xfId="0" applyNumberFormat="1" applyFont="1" applyFill="1" applyBorder="1" applyAlignment="1">
      <alignment horizontal="center" vertical="center"/>
    </xf>
    <xf numFmtId="176" fontId="2" fillId="0" borderId="3" xfId="0" applyNumberFormat="1" applyFont="1" applyFill="1" applyBorder="1" applyAlignment="1">
      <alignment vertical="center"/>
    </xf>
    <xf numFmtId="176" fontId="2" fillId="0" borderId="20" xfId="0" applyNumberFormat="1" applyFont="1" applyFill="1" applyBorder="1" applyAlignment="1">
      <alignment vertical="center"/>
    </xf>
    <xf numFmtId="176" fontId="10" fillId="0" borderId="7" xfId="0" applyNumberFormat="1" applyFont="1" applyFill="1" applyBorder="1" applyAlignment="1">
      <alignment horizontal="center" vertical="center"/>
    </xf>
    <xf numFmtId="179" fontId="13" fillId="0" borderId="0" xfId="2" applyNumberFormat="1" applyFont="1" applyFill="1" applyBorder="1" applyAlignment="1">
      <alignment vertical="center"/>
    </xf>
    <xf numFmtId="176" fontId="10" fillId="0" borderId="21" xfId="0" applyNumberFormat="1" applyFont="1" applyFill="1" applyBorder="1" applyAlignment="1">
      <alignment vertical="center"/>
    </xf>
    <xf numFmtId="176" fontId="10" fillId="0" borderId="22" xfId="0" applyNumberFormat="1" applyFont="1" applyFill="1" applyBorder="1" applyAlignment="1">
      <alignment vertical="center"/>
    </xf>
    <xf numFmtId="177" fontId="13" fillId="0" borderId="0" xfId="0" quotePrefix="1" applyNumberFormat="1" applyFont="1" applyFill="1" applyBorder="1" applyAlignment="1">
      <alignment horizontal="right" vertical="center"/>
    </xf>
    <xf numFmtId="177" fontId="13" fillId="0" borderId="0" xfId="2" applyNumberFormat="1" applyFont="1" applyFill="1" applyBorder="1" applyAlignment="1">
      <alignment vertical="center"/>
    </xf>
    <xf numFmtId="177" fontId="13" fillId="0" borderId="0" xfId="2" applyNumberFormat="1" applyFont="1" applyFill="1" applyBorder="1" applyAlignment="1">
      <alignment horizontal="right" vertical="center"/>
    </xf>
    <xf numFmtId="177" fontId="13" fillId="0" borderId="0" xfId="0" applyNumberFormat="1" applyFont="1" applyFill="1" applyBorder="1" applyAlignment="1">
      <alignment horizontal="right" vertical="center"/>
    </xf>
    <xf numFmtId="177" fontId="13" fillId="0" borderId="0" xfId="2" quotePrefix="1" applyNumberFormat="1" applyFont="1" applyFill="1" applyBorder="1" applyAlignment="1">
      <alignment horizontal="right" vertical="center"/>
    </xf>
    <xf numFmtId="177" fontId="13" fillId="0" borderId="2" xfId="2" applyNumberFormat="1" applyFont="1" applyFill="1" applyBorder="1" applyAlignment="1">
      <alignment horizontal="right" vertical="center"/>
    </xf>
    <xf numFmtId="176" fontId="2" fillId="0" borderId="10" xfId="0" applyNumberFormat="1" applyFont="1" applyFill="1" applyBorder="1" applyAlignment="1">
      <alignment horizontal="center" vertical="center"/>
    </xf>
    <xf numFmtId="0" fontId="2" fillId="0" borderId="10" xfId="0" applyFont="1" applyFill="1" applyBorder="1" applyAlignment="1">
      <alignment vertical="center"/>
    </xf>
    <xf numFmtId="176" fontId="2" fillId="0" borderId="10" xfId="0" applyNumberFormat="1" applyFont="1" applyFill="1" applyBorder="1" applyAlignment="1">
      <alignment horizontal="center" vertical="center" wrapText="1" shrinkToFit="1"/>
    </xf>
    <xf numFmtId="176" fontId="2" fillId="0" borderId="10" xfId="0" applyNumberFormat="1" applyFont="1" applyFill="1" applyBorder="1" applyAlignment="1">
      <alignment horizontal="center" vertical="center" shrinkToFit="1"/>
    </xf>
    <xf numFmtId="177" fontId="2" fillId="0" borderId="0" xfId="0" applyNumberFormat="1" applyFont="1" applyFill="1" applyBorder="1" applyAlignment="1">
      <alignment vertical="center"/>
    </xf>
    <xf numFmtId="176" fontId="2" fillId="0" borderId="3" xfId="0" applyNumberFormat="1" applyFont="1" applyFill="1" applyBorder="1" applyAlignment="1">
      <alignment horizontal="center" vertical="center" shrinkToFit="1"/>
    </xf>
    <xf numFmtId="176" fontId="2" fillId="0" borderId="0" xfId="0" applyNumberFormat="1" applyFont="1" applyFill="1" applyAlignment="1">
      <alignment vertical="center" wrapText="1"/>
    </xf>
    <xf numFmtId="0" fontId="0" fillId="0" borderId="0" xfId="0" applyFill="1" applyAlignment="1">
      <alignment vertical="center"/>
    </xf>
    <xf numFmtId="176" fontId="6" fillId="0" borderId="0" xfId="0" applyNumberFormat="1" applyFont="1" applyFill="1" applyBorder="1" applyAlignment="1">
      <alignment horizontal="center" vertical="center"/>
    </xf>
    <xf numFmtId="176" fontId="7" fillId="0" borderId="0" xfId="0" applyNumberFormat="1" applyFont="1" applyFill="1" applyAlignment="1">
      <alignment horizontal="left" vertical="center"/>
    </xf>
    <xf numFmtId="176" fontId="2" fillId="0" borderId="3"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18" xfId="0" applyFont="1" applyFill="1" applyBorder="1" applyAlignment="1">
      <alignment horizontal="center" vertical="center"/>
    </xf>
    <xf numFmtId="177" fontId="10" fillId="0" borderId="2" xfId="0" applyNumberFormat="1" applyFont="1" applyFill="1" applyBorder="1" applyAlignment="1">
      <alignment vertical="center"/>
    </xf>
    <xf numFmtId="176" fontId="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176" fontId="2" fillId="0" borderId="6" xfId="0" applyNumberFormat="1"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176" fontId="2" fillId="0" borderId="23" xfId="0" applyNumberFormat="1" applyFont="1" applyFill="1" applyBorder="1" applyAlignment="1">
      <alignment horizontal="center" vertical="center"/>
    </xf>
    <xf numFmtId="0" fontId="2" fillId="0" borderId="24" xfId="0" applyFont="1" applyFill="1" applyBorder="1" applyAlignment="1">
      <alignment vertical="center"/>
    </xf>
    <xf numFmtId="176" fontId="7" fillId="0" borderId="2" xfId="0" applyNumberFormat="1" applyFont="1" applyFill="1" applyBorder="1" applyAlignment="1">
      <alignment horizontal="right"/>
    </xf>
    <xf numFmtId="0" fontId="13" fillId="0" borderId="2" xfId="0" applyFont="1" applyFill="1" applyBorder="1" applyAlignment="1">
      <alignment horizontal="right"/>
    </xf>
    <xf numFmtId="176" fontId="6" fillId="0" borderId="11"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76" fontId="2" fillId="0" borderId="25" xfId="0" applyNumberFormat="1" applyFont="1" applyFill="1" applyBorder="1" applyAlignment="1">
      <alignment horizontal="center" vertical="center"/>
    </xf>
    <xf numFmtId="176" fontId="2" fillId="0" borderId="26" xfId="0" applyNumberFormat="1" applyFont="1" applyFill="1" applyBorder="1" applyAlignment="1">
      <alignment horizontal="center" vertical="center"/>
    </xf>
    <xf numFmtId="176" fontId="2" fillId="0" borderId="24"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5" xfId="0" applyFont="1" applyFill="1" applyBorder="1" applyAlignment="1">
      <alignment horizontal="center" vertical="center"/>
    </xf>
    <xf numFmtId="176" fontId="2" fillId="0" borderId="7" xfId="0" applyNumberFormat="1" applyFont="1" applyFill="1" applyBorder="1" applyAlignment="1">
      <alignment horizontal="center" vertical="center"/>
    </xf>
    <xf numFmtId="0" fontId="6" fillId="0" borderId="14" xfId="0" applyFont="1" applyFill="1" applyBorder="1" applyAlignment="1">
      <alignment vertical="center"/>
    </xf>
    <xf numFmtId="176" fontId="2" fillId="0" borderId="20" xfId="0" applyNumberFormat="1" applyFont="1" applyFill="1" applyBorder="1" applyAlignment="1">
      <alignment horizontal="center" vertical="center"/>
    </xf>
    <xf numFmtId="0" fontId="6" fillId="0" borderId="5" xfId="0" applyFont="1" applyFill="1" applyBorder="1" applyAlignment="1">
      <alignment vertical="center"/>
    </xf>
    <xf numFmtId="176" fontId="2" fillId="0" borderId="20" xfId="0" applyNumberFormat="1" applyFont="1" applyFill="1" applyBorder="1" applyAlignment="1">
      <alignment vertical="center"/>
    </xf>
    <xf numFmtId="177" fontId="2" fillId="0" borderId="3" xfId="0" applyNumberFormat="1" applyFont="1" applyFill="1" applyBorder="1" applyAlignment="1">
      <alignment horizontal="center" vertical="center"/>
    </xf>
    <xf numFmtId="177" fontId="2" fillId="0" borderId="20" xfId="0" applyNumberFormat="1" applyFont="1" applyFill="1" applyBorder="1" applyAlignment="1">
      <alignment horizontal="center" vertical="center"/>
    </xf>
    <xf numFmtId="176" fontId="2" fillId="0" borderId="20" xfId="0" applyNumberFormat="1" applyFont="1" applyFill="1" applyBorder="1" applyAlignment="1">
      <alignment horizontal="right" vertical="center"/>
    </xf>
    <xf numFmtId="176" fontId="7" fillId="0" borderId="0" xfId="0" applyNumberFormat="1" applyFont="1" applyFill="1" applyAlignment="1">
      <alignment horizontal="left" vertical="center" wrapText="1"/>
    </xf>
    <xf numFmtId="176" fontId="10" fillId="0" borderId="22" xfId="0" applyNumberFormat="1" applyFont="1" applyFill="1" applyBorder="1" applyAlignment="1">
      <alignment horizontal="right" vertical="center"/>
    </xf>
    <xf numFmtId="41" fontId="10" fillId="0" borderId="22" xfId="0" applyNumberFormat="1" applyFont="1" applyFill="1" applyBorder="1" applyAlignment="1">
      <alignment horizontal="right" vertical="center"/>
    </xf>
    <xf numFmtId="176" fontId="10" fillId="0" borderId="22" xfId="0" applyNumberFormat="1" applyFont="1" applyFill="1" applyBorder="1" applyAlignment="1">
      <alignment vertical="center"/>
    </xf>
    <xf numFmtId="177" fontId="2" fillId="0" borderId="3" xfId="0" applyNumberFormat="1" applyFont="1" applyFill="1" applyBorder="1" applyAlignment="1">
      <alignment horizontal="right" vertical="center"/>
    </xf>
    <xf numFmtId="177" fontId="2" fillId="0" borderId="18" xfId="0" applyNumberFormat="1" applyFont="1" applyFill="1" applyBorder="1" applyAlignment="1">
      <alignment horizontal="right" vertical="center"/>
    </xf>
    <xf numFmtId="177" fontId="10" fillId="0" borderId="12" xfId="0" applyNumberFormat="1" applyFont="1" applyFill="1" applyBorder="1" applyAlignment="1">
      <alignment horizontal="center" vertical="center" textRotation="255"/>
    </xf>
    <xf numFmtId="0" fontId="0" fillId="0" borderId="0" xfId="0" applyFont="1" applyFill="1" applyBorder="1" applyAlignment="1">
      <alignment horizontal="center" vertical="center" textRotation="255"/>
    </xf>
    <xf numFmtId="0" fontId="0" fillId="0" borderId="2" xfId="0" applyFont="1" applyFill="1" applyBorder="1" applyAlignment="1">
      <alignment horizontal="center" vertical="center" textRotation="255"/>
    </xf>
    <xf numFmtId="177" fontId="2" fillId="0" borderId="18" xfId="0" applyNumberFormat="1" applyFont="1" applyFill="1" applyBorder="1" applyAlignment="1">
      <alignment horizontal="center" vertical="center"/>
    </xf>
    <xf numFmtId="41" fontId="2" fillId="0" borderId="20" xfId="0" applyNumberFormat="1" applyFont="1" applyFill="1" applyBorder="1" applyAlignment="1">
      <alignment horizontal="right" vertical="center"/>
    </xf>
    <xf numFmtId="177" fontId="2" fillId="0" borderId="24" xfId="0" applyNumberFormat="1" applyFont="1" applyFill="1" applyBorder="1" applyAlignment="1">
      <alignment horizontal="center" vertical="center"/>
    </xf>
    <xf numFmtId="177" fontId="2" fillId="0" borderId="17"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xf>
    <xf numFmtId="176" fontId="10" fillId="0" borderId="27" xfId="0" applyNumberFormat="1" applyFont="1" applyFill="1" applyBorder="1" applyAlignment="1">
      <alignment horizontal="center" vertical="center"/>
    </xf>
    <xf numFmtId="176" fontId="10" fillId="0" borderId="13"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xf>
    <xf numFmtId="177" fontId="10" fillId="0" borderId="9" xfId="0" applyNumberFormat="1" applyFont="1" applyFill="1" applyBorder="1" applyAlignment="1">
      <alignment horizontal="center" vertical="center" wrapText="1"/>
    </xf>
    <xf numFmtId="0" fontId="0" fillId="0" borderId="8" xfId="0" applyFont="1" applyFill="1" applyBorder="1" applyAlignment="1">
      <alignment vertical="center"/>
    </xf>
    <xf numFmtId="177" fontId="10" fillId="0" borderId="0"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177" fontId="10" fillId="0" borderId="19" xfId="0" quotePrefix="1" applyNumberFormat="1" applyFont="1" applyFill="1" applyBorder="1" applyAlignment="1">
      <alignment horizontal="right" vertical="center"/>
    </xf>
    <xf numFmtId="0" fontId="0" fillId="0" borderId="4" xfId="0" applyFont="1" applyFill="1" applyBorder="1" applyAlignment="1">
      <alignment vertical="center"/>
    </xf>
    <xf numFmtId="177" fontId="10" fillId="0" borderId="9" xfId="0" applyNumberFormat="1" applyFont="1" applyFill="1" applyBorder="1" applyAlignment="1">
      <alignment vertical="center"/>
    </xf>
    <xf numFmtId="177" fontId="10" fillId="0" borderId="19" xfId="0" applyNumberFormat="1" applyFont="1" applyFill="1" applyBorder="1" applyAlignment="1">
      <alignment horizontal="center" vertical="center" wrapText="1"/>
    </xf>
    <xf numFmtId="177" fontId="10" fillId="0" borderId="0" xfId="0" quotePrefix="1" applyNumberFormat="1" applyFont="1" applyFill="1" applyBorder="1" applyAlignment="1">
      <alignment horizontal="center" vertical="center"/>
    </xf>
    <xf numFmtId="177" fontId="10" fillId="0" borderId="11" xfId="0" applyNumberFormat="1" applyFont="1" applyFill="1" applyBorder="1" applyAlignment="1">
      <alignment vertical="center"/>
    </xf>
    <xf numFmtId="0" fontId="0" fillId="0" borderId="16" xfId="0" applyFont="1" applyFill="1" applyBorder="1" applyAlignment="1">
      <alignment vertical="center"/>
    </xf>
    <xf numFmtId="177" fontId="10" fillId="0" borderId="11" xfId="0" applyNumberFormat="1" applyFont="1" applyFill="1" applyBorder="1" applyAlignment="1">
      <alignment horizontal="center" vertical="center" wrapText="1"/>
    </xf>
    <xf numFmtId="177" fontId="10" fillId="0" borderId="12" xfId="0" applyNumberFormat="1" applyFont="1" applyFill="1" applyBorder="1" applyAlignment="1">
      <alignment horizontal="center" vertical="center"/>
    </xf>
    <xf numFmtId="176" fontId="2" fillId="0" borderId="18" xfId="0" applyNumberFormat="1" applyFont="1" applyFill="1" applyBorder="1" applyAlignment="1">
      <alignment horizontal="center" vertical="center"/>
    </xf>
    <xf numFmtId="41" fontId="2" fillId="0" borderId="20" xfId="0" applyNumberFormat="1" applyFont="1" applyFill="1" applyBorder="1" applyAlignment="1">
      <alignment vertical="center"/>
    </xf>
    <xf numFmtId="177" fontId="2" fillId="0" borderId="6" xfId="0" applyNumberFormat="1" applyFont="1" applyFill="1" applyBorder="1" applyAlignment="1">
      <alignment horizontal="center" vertical="center" wrapText="1"/>
    </xf>
    <xf numFmtId="0" fontId="6" fillId="0" borderId="10" xfId="0" applyFont="1" applyFill="1" applyBorder="1" applyAlignment="1">
      <alignment vertical="center"/>
    </xf>
    <xf numFmtId="177" fontId="2" fillId="0" borderId="5"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177" fontId="10" fillId="0" borderId="24" xfId="0" applyNumberFormat="1" applyFont="1" applyFill="1" applyBorder="1" applyAlignment="1">
      <alignment horizontal="center" vertical="center"/>
    </xf>
    <xf numFmtId="177" fontId="10" fillId="0" borderId="17" xfId="0" applyNumberFormat="1" applyFont="1" applyFill="1" applyBorder="1" applyAlignment="1">
      <alignment horizontal="center" vertical="center"/>
    </xf>
    <xf numFmtId="177" fontId="10" fillId="0" borderId="27" xfId="0" applyNumberFormat="1" applyFont="1" applyFill="1" applyBorder="1" applyAlignment="1">
      <alignment horizontal="center" vertical="center"/>
    </xf>
    <xf numFmtId="177" fontId="10" fillId="0" borderId="13" xfId="0" applyNumberFormat="1" applyFont="1" applyFill="1" applyBorder="1" applyAlignment="1">
      <alignment horizontal="center" vertical="center"/>
    </xf>
    <xf numFmtId="177" fontId="10" fillId="0" borderId="20" xfId="0" applyNumberFormat="1" applyFont="1" applyFill="1" applyBorder="1" applyAlignment="1">
      <alignment horizontal="center" vertical="center"/>
    </xf>
    <xf numFmtId="177" fontId="10" fillId="0" borderId="18" xfId="0" applyNumberFormat="1" applyFont="1" applyFill="1" applyBorder="1" applyAlignment="1">
      <alignment horizontal="center" vertical="center"/>
    </xf>
    <xf numFmtId="177" fontId="10" fillId="0" borderId="3" xfId="0" applyNumberFormat="1" applyFont="1" applyFill="1" applyBorder="1" applyAlignment="1">
      <alignment horizontal="right" vertical="center"/>
    </xf>
    <xf numFmtId="177" fontId="10" fillId="0" borderId="18" xfId="0" applyNumberFormat="1" applyFont="1" applyFill="1" applyBorder="1" applyAlignment="1">
      <alignment horizontal="right" vertical="center"/>
    </xf>
    <xf numFmtId="177" fontId="10" fillId="0" borderId="3"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0" fontId="6" fillId="0" borderId="1" xfId="0" applyFont="1" applyFill="1" applyBorder="1" applyAlignment="1">
      <alignment vertical="center"/>
    </xf>
    <xf numFmtId="0" fontId="6" fillId="0" borderId="23" xfId="0" applyFont="1" applyFill="1" applyBorder="1" applyAlignment="1">
      <alignment vertical="center"/>
    </xf>
    <xf numFmtId="0" fontId="6" fillId="0" borderId="15" xfId="0" applyFont="1" applyFill="1" applyBorder="1" applyAlignment="1">
      <alignment vertical="center"/>
    </xf>
    <xf numFmtId="0" fontId="6" fillId="0" borderId="24" xfId="0" applyFont="1" applyFill="1" applyBorder="1" applyAlignment="1">
      <alignment vertical="center"/>
    </xf>
    <xf numFmtId="0" fontId="6" fillId="0" borderId="6"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0" xfId="0" applyFont="1" applyFill="1" applyBorder="1" applyAlignment="1">
      <alignment horizontal="center" vertical="center"/>
    </xf>
    <xf numFmtId="176" fontId="10" fillId="0" borderId="6" xfId="0" applyNumberFormat="1" applyFont="1" applyFill="1" applyBorder="1" applyAlignment="1">
      <alignment horizontal="center" vertical="center"/>
    </xf>
    <xf numFmtId="0" fontId="10" fillId="0" borderId="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1" xfId="5" applyFont="1" applyFill="1" applyBorder="1" applyAlignment="1">
      <alignment horizontal="center" vertical="center" shrinkToFit="1"/>
    </xf>
    <xf numFmtId="0" fontId="2" fillId="0" borderId="22" xfId="5" applyFont="1" applyFill="1" applyBorder="1" applyAlignment="1">
      <alignment horizontal="center" vertical="center" shrinkToFit="1"/>
    </xf>
    <xf numFmtId="0" fontId="2" fillId="0" borderId="27" xfId="5" applyFont="1" applyFill="1" applyBorder="1" applyAlignment="1">
      <alignment horizontal="center" vertical="center" shrinkToFit="1"/>
    </xf>
    <xf numFmtId="0" fontId="7" fillId="0" borderId="2" xfId="5" applyFont="1" applyFill="1" applyBorder="1" applyAlignment="1">
      <alignment horizontal="right"/>
    </xf>
    <xf numFmtId="0" fontId="10" fillId="0" borderId="7" xfId="5" applyFont="1" applyFill="1" applyBorder="1" applyAlignment="1">
      <alignment horizontal="center" vertical="center"/>
    </xf>
    <xf numFmtId="0" fontId="10" fillId="0" borderId="14" xfId="5" applyFont="1" applyFill="1" applyBorder="1" applyAlignment="1">
      <alignment horizontal="center" vertical="center"/>
    </xf>
    <xf numFmtId="0" fontId="10" fillId="0" borderId="3" xfId="5" applyFont="1" applyFill="1" applyBorder="1" applyAlignment="1">
      <alignment horizontal="center" vertical="center" wrapText="1"/>
    </xf>
    <xf numFmtId="0" fontId="10" fillId="0" borderId="20" xfId="5" applyFont="1" applyFill="1" applyBorder="1" applyAlignment="1">
      <alignment horizontal="center" vertical="center" wrapText="1"/>
    </xf>
    <xf numFmtId="180" fontId="10" fillId="0" borderId="12" xfId="5" applyNumberFormat="1" applyFont="1" applyFill="1" applyBorder="1" applyAlignment="1">
      <alignment horizontal="center" vertical="center"/>
    </xf>
    <xf numFmtId="179" fontId="10" fillId="0" borderId="15" xfId="5" applyNumberFormat="1" applyFont="1" applyFill="1" applyBorder="1" applyAlignment="1">
      <alignment horizontal="right" vertical="center"/>
    </xf>
    <xf numFmtId="179" fontId="10" fillId="0" borderId="20" xfId="5" applyNumberFormat="1" applyFont="1" applyFill="1" applyBorder="1" applyAlignment="1">
      <alignment horizontal="right" vertical="center"/>
    </xf>
    <xf numFmtId="0" fontId="2" fillId="0" borderId="7" xfId="5" applyFont="1" applyFill="1" applyBorder="1" applyAlignment="1">
      <alignment horizontal="center" vertical="center"/>
    </xf>
    <xf numFmtId="0" fontId="2" fillId="0" borderId="14" xfId="5" applyFont="1" applyFill="1" applyBorder="1" applyAlignment="1">
      <alignment horizontal="center" vertical="center"/>
    </xf>
    <xf numFmtId="0" fontId="2" fillId="0" borderId="3" xfId="5" applyFont="1" applyFill="1" applyBorder="1" applyAlignment="1">
      <alignment horizontal="center" vertical="center" wrapText="1"/>
    </xf>
    <xf numFmtId="0" fontId="2" fillId="0" borderId="20" xfId="5" applyFont="1" applyFill="1" applyBorder="1" applyAlignment="1">
      <alignment horizontal="center" vertical="center" wrapText="1"/>
    </xf>
    <xf numFmtId="180" fontId="2" fillId="0" borderId="0" xfId="5" applyNumberFormat="1" applyFont="1" applyFill="1" applyBorder="1" applyAlignment="1">
      <alignment horizontal="center" vertical="center"/>
    </xf>
    <xf numFmtId="179" fontId="2" fillId="0" borderId="15" xfId="5" applyNumberFormat="1" applyFont="1" applyFill="1" applyBorder="1" applyAlignment="1">
      <alignment horizontal="right" vertical="center"/>
    </xf>
    <xf numFmtId="180" fontId="2" fillId="0" borderId="2" xfId="5" applyNumberFormat="1" applyFont="1" applyFill="1" applyBorder="1" applyAlignment="1">
      <alignment horizontal="center" vertical="center"/>
    </xf>
    <xf numFmtId="181" fontId="10" fillId="0" borderId="2" xfId="0" applyNumberFormat="1" applyFont="1" applyFill="1" applyBorder="1" applyAlignment="1">
      <alignment horizontal="center" vertical="center" wrapText="1"/>
    </xf>
    <xf numFmtId="181" fontId="10" fillId="0" borderId="2" xfId="0" applyNumberFormat="1" applyFont="1" applyFill="1" applyBorder="1" applyAlignment="1">
      <alignment horizontal="center" vertical="center"/>
    </xf>
    <xf numFmtId="0" fontId="2" fillId="0" borderId="12" xfId="5" applyFont="1" applyFill="1" applyBorder="1" applyAlignment="1">
      <alignment horizontal="center" vertical="distributed" shrinkToFit="1"/>
    </xf>
    <xf numFmtId="0" fontId="2" fillId="0" borderId="16" xfId="5" applyFont="1" applyFill="1" applyBorder="1" applyAlignment="1">
      <alignment horizontal="center" vertical="distributed" shrinkToFit="1"/>
    </xf>
    <xf numFmtId="0" fontId="2" fillId="0" borderId="15" xfId="5" applyFont="1" applyFill="1" applyBorder="1" applyAlignment="1">
      <alignment horizontal="center" vertical="distributed" shrinkToFit="1"/>
    </xf>
    <xf numFmtId="0" fontId="2" fillId="0" borderId="24" xfId="5" applyFont="1" applyFill="1" applyBorder="1" applyAlignment="1">
      <alignment horizontal="center" vertical="distributed" shrinkToFit="1"/>
    </xf>
    <xf numFmtId="0" fontId="2" fillId="0" borderId="20" xfId="5" applyFont="1" applyFill="1" applyBorder="1" applyAlignment="1">
      <alignment horizontal="center" vertical="center" shrinkToFit="1"/>
    </xf>
    <xf numFmtId="0" fontId="2" fillId="0" borderId="18" xfId="5" applyFont="1" applyFill="1" applyBorder="1" applyAlignment="1">
      <alignment horizontal="center" vertical="center" shrinkToFit="1"/>
    </xf>
    <xf numFmtId="0" fontId="2" fillId="0" borderId="22" xfId="5" applyFont="1" applyFill="1" applyBorder="1" applyAlignment="1">
      <alignment horizontal="center" vertical="distributed" wrapText="1" shrinkToFit="1"/>
    </xf>
    <xf numFmtId="0" fontId="2" fillId="0" borderId="27" xfId="5" applyFont="1" applyFill="1" applyBorder="1" applyAlignment="1">
      <alignment horizontal="center" vertical="distributed" wrapText="1" shrinkToFit="1"/>
    </xf>
    <xf numFmtId="179" fontId="2" fillId="0" borderId="12" xfId="0" applyNumberFormat="1" applyFont="1" applyFill="1" applyBorder="1" applyAlignment="1">
      <alignment horizontal="center" vertical="center"/>
    </xf>
    <xf numFmtId="181" fontId="2" fillId="0" borderId="15" xfId="0" applyNumberFormat="1" applyFont="1" applyFill="1" applyBorder="1" applyAlignment="1">
      <alignment horizontal="center" vertical="center" wrapText="1"/>
    </xf>
    <xf numFmtId="181" fontId="2" fillId="0" borderId="15" xfId="0" applyNumberFormat="1" applyFont="1" applyFill="1" applyBorder="1" applyAlignment="1">
      <alignment horizontal="center" vertical="center"/>
    </xf>
    <xf numFmtId="176" fontId="10" fillId="0" borderId="0" xfId="0" applyNumberFormat="1" applyFont="1" applyFill="1" applyBorder="1" applyAlignment="1">
      <alignment horizontal="center" vertical="center" wrapText="1"/>
    </xf>
    <xf numFmtId="179" fontId="10" fillId="0" borderId="0" xfId="0" applyNumberFormat="1" applyFont="1" applyFill="1" applyBorder="1" applyAlignment="1">
      <alignment horizontal="center" vertical="center"/>
    </xf>
    <xf numFmtId="0" fontId="26" fillId="0" borderId="21" xfId="0" applyFont="1" applyFill="1" applyBorder="1" applyAlignment="1">
      <alignment horizontal="distributed" vertical="center" justifyLastLine="1"/>
    </xf>
    <xf numFmtId="0" fontId="26" fillId="0" borderId="27" xfId="0" applyFont="1" applyFill="1" applyBorder="1" applyAlignment="1">
      <alignment horizontal="distributed" vertical="center" justifyLastLine="1"/>
    </xf>
    <xf numFmtId="0" fontId="24" fillId="0" borderId="1"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3" xfId="0" applyFont="1" applyFill="1" applyBorder="1" applyAlignment="1">
      <alignment horizontal="distributed" vertical="center" justifyLastLine="1"/>
    </xf>
    <xf numFmtId="0" fontId="24" fillId="0" borderId="18" xfId="0" applyFont="1" applyFill="1" applyBorder="1" applyAlignment="1">
      <alignment horizontal="distributed" vertical="center" justifyLastLine="1"/>
    </xf>
    <xf numFmtId="176" fontId="10" fillId="0" borderId="9" xfId="0" applyNumberFormat="1" applyFont="1" applyFill="1" applyBorder="1" applyAlignment="1">
      <alignment horizontal="center" vertical="center"/>
    </xf>
    <xf numFmtId="176" fontId="10" fillId="0" borderId="0" xfId="0" applyNumberFormat="1" applyFont="1" applyFill="1" applyBorder="1" applyAlignment="1">
      <alignment horizontal="center" vertical="center"/>
    </xf>
    <xf numFmtId="0" fontId="24" fillId="0" borderId="12" xfId="0" applyFont="1" applyFill="1" applyBorder="1" applyAlignment="1">
      <alignment horizontal="center" vertical="center"/>
    </xf>
    <xf numFmtId="0" fontId="24" fillId="0" borderId="3" xfId="0" applyFont="1" applyFill="1" applyBorder="1" applyAlignment="1">
      <alignment horizontal="center" vertical="center" justifyLastLine="1"/>
    </xf>
    <xf numFmtId="0" fontId="24" fillId="0" borderId="18" xfId="0" applyFont="1" applyFill="1" applyBorder="1" applyAlignment="1">
      <alignment horizontal="center" vertical="center" justifyLastLine="1"/>
    </xf>
    <xf numFmtId="0" fontId="26" fillId="0" borderId="0"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26" xfId="0" applyFont="1" applyFill="1" applyBorder="1" applyAlignment="1">
      <alignment horizontal="center" vertical="center" justifyLastLine="1"/>
    </xf>
    <xf numFmtId="0" fontId="26" fillId="0" borderId="24" xfId="0" applyFont="1" applyFill="1" applyBorder="1" applyAlignment="1">
      <alignment horizontal="center" vertical="center" justifyLastLine="1"/>
    </xf>
    <xf numFmtId="0" fontId="24" fillId="0" borderId="16" xfId="0" applyFont="1" applyFill="1" applyBorder="1" applyAlignment="1">
      <alignment horizontal="center" vertical="center"/>
    </xf>
    <xf numFmtId="181" fontId="2" fillId="0" borderId="26"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81" fontId="10" fillId="0" borderId="19" xfId="0" applyNumberFormat="1" applyFont="1" applyFill="1" applyBorder="1" applyAlignment="1">
      <alignment horizontal="center" vertical="center"/>
    </xf>
    <xf numFmtId="0" fontId="2" fillId="0" borderId="1" xfId="5" applyFont="1" applyFill="1" applyBorder="1" applyAlignment="1">
      <alignment horizontal="center" vertical="center"/>
    </xf>
    <xf numFmtId="0" fontId="2" fillId="0" borderId="23" xfId="5" applyFont="1" applyFill="1" applyBorder="1" applyAlignment="1">
      <alignment horizontal="center" vertical="center"/>
    </xf>
    <xf numFmtId="0" fontId="2" fillId="0" borderId="15" xfId="5" applyFont="1" applyFill="1" applyBorder="1" applyAlignment="1">
      <alignment horizontal="center" vertical="center"/>
    </xf>
    <xf numFmtId="0" fontId="2" fillId="0" borderId="24" xfId="5" applyFont="1" applyFill="1" applyBorder="1" applyAlignment="1">
      <alignment horizontal="center" vertical="center"/>
    </xf>
    <xf numFmtId="0" fontId="2" fillId="0" borderId="11" xfId="5" applyFont="1" applyFill="1" applyBorder="1" applyAlignment="1">
      <alignment horizontal="center" vertical="center" shrinkToFit="1"/>
    </xf>
    <xf numFmtId="0" fontId="2" fillId="0" borderId="12" xfId="5" applyFont="1" applyFill="1" applyBorder="1" applyAlignment="1">
      <alignment horizontal="center" vertical="center" shrinkToFit="1"/>
    </xf>
    <xf numFmtId="0" fontId="2" fillId="0" borderId="16" xfId="5" applyFont="1" applyFill="1" applyBorder="1" applyAlignment="1">
      <alignment horizontal="center" vertical="center" shrinkToFit="1"/>
    </xf>
    <xf numFmtId="0" fontId="2" fillId="0" borderId="26" xfId="5" applyFont="1" applyFill="1" applyBorder="1" applyAlignment="1">
      <alignment horizontal="center" vertical="center" shrinkToFit="1"/>
    </xf>
    <xf numFmtId="0" fontId="2" fillId="0" borderId="15" xfId="5" applyFont="1" applyFill="1" applyBorder="1" applyAlignment="1">
      <alignment horizontal="center" vertical="center" shrinkToFit="1"/>
    </xf>
    <xf numFmtId="0" fontId="2" fillId="0" borderId="24" xfId="5" applyFont="1" applyFill="1" applyBorder="1" applyAlignment="1">
      <alignment horizontal="center" vertical="center" shrinkToFit="1"/>
    </xf>
    <xf numFmtId="0" fontId="2" fillId="0" borderId="3" xfId="5" applyFont="1" applyFill="1" applyBorder="1" applyAlignment="1">
      <alignment horizontal="center" vertical="center" shrinkToFit="1"/>
    </xf>
    <xf numFmtId="179" fontId="2" fillId="0" borderId="20" xfId="5" applyNumberFormat="1" applyFont="1" applyFill="1" applyBorder="1" applyAlignment="1">
      <alignment horizontal="right" vertical="center"/>
    </xf>
    <xf numFmtId="0" fontId="24" fillId="0" borderId="3" xfId="0" applyFont="1" applyFill="1" applyBorder="1" applyAlignment="1">
      <alignment horizontal="center" vertical="center" wrapText="1"/>
    </xf>
    <xf numFmtId="0" fontId="24" fillId="0" borderId="20" xfId="0" applyFont="1" applyFill="1" applyBorder="1" applyAlignment="1">
      <alignment horizontal="center" vertical="center" wrapText="1"/>
    </xf>
    <xf numFmtId="180" fontId="10" fillId="0" borderId="22" xfId="5" applyNumberFormat="1" applyFont="1" applyFill="1" applyBorder="1" applyAlignment="1">
      <alignment horizontal="center" vertical="center"/>
    </xf>
    <xf numFmtId="180" fontId="2" fillId="0" borderId="22" xfId="5" applyNumberFormat="1" applyFont="1" applyFill="1" applyBorder="1" applyAlignment="1">
      <alignment horizontal="center" vertical="center"/>
    </xf>
    <xf numFmtId="0" fontId="24" fillId="0" borderId="25" xfId="0" applyFont="1" applyFill="1" applyBorder="1" applyAlignment="1">
      <alignment horizontal="center" vertical="center" wrapText="1" justifyLastLine="1"/>
    </xf>
    <xf numFmtId="0" fontId="24" fillId="0" borderId="1" xfId="0" applyFont="1" applyFill="1" applyBorder="1" applyAlignment="1">
      <alignment horizontal="center" vertical="center" wrapText="1" justifyLastLine="1"/>
    </xf>
    <xf numFmtId="0" fontId="24" fillId="0" borderId="23" xfId="0" applyFont="1" applyFill="1" applyBorder="1" applyAlignment="1">
      <alignment horizontal="center" vertical="center" wrapText="1" justifyLastLine="1"/>
    </xf>
    <xf numFmtId="0" fontId="24" fillId="0" borderId="9" xfId="0" applyFont="1" applyFill="1" applyBorder="1" applyAlignment="1">
      <alignment horizontal="center" vertical="center" wrapText="1" justifyLastLine="1"/>
    </xf>
    <xf numFmtId="0" fontId="24" fillId="0" borderId="0" xfId="0" applyFont="1" applyFill="1" applyBorder="1" applyAlignment="1">
      <alignment horizontal="center" vertical="center" wrapText="1" justifyLastLine="1"/>
    </xf>
    <xf numFmtId="0" fontId="24" fillId="0" borderId="8" xfId="0" applyFont="1" applyFill="1" applyBorder="1" applyAlignment="1">
      <alignment horizontal="center" vertical="center" wrapText="1" justifyLastLine="1"/>
    </xf>
    <xf numFmtId="0" fontId="24" fillId="0" borderId="26" xfId="0" applyFont="1" applyFill="1" applyBorder="1" applyAlignment="1">
      <alignment horizontal="center" vertical="center" wrapText="1" justifyLastLine="1"/>
    </xf>
    <xf numFmtId="0" fontId="24" fillId="0" borderId="15" xfId="0" applyFont="1" applyFill="1" applyBorder="1" applyAlignment="1">
      <alignment horizontal="center" vertical="center" wrapText="1" justifyLastLine="1"/>
    </xf>
    <xf numFmtId="0" fontId="24" fillId="0" borderId="24" xfId="0" applyFont="1" applyFill="1" applyBorder="1" applyAlignment="1">
      <alignment horizontal="center" vertical="center" wrapText="1" justifyLastLine="1"/>
    </xf>
    <xf numFmtId="176" fontId="2" fillId="0" borderId="12" xfId="0" applyNumberFormat="1"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7" fillId="0" borderId="2" xfId="0" applyFont="1" applyFill="1" applyBorder="1" applyAlignment="1">
      <alignment horizontal="right"/>
    </xf>
    <xf numFmtId="0" fontId="24" fillId="0" borderId="3" xfId="0" applyFont="1" applyFill="1" applyBorder="1" applyAlignment="1">
      <alignment horizontal="center" vertical="center" wrapText="1" justifyLastLine="1"/>
    </xf>
    <xf numFmtId="0" fontId="24" fillId="0" borderId="20" xfId="0" applyFont="1" applyFill="1" applyBorder="1" applyAlignment="1">
      <alignment horizontal="center" vertical="center" wrapText="1" justifyLastLine="1"/>
    </xf>
    <xf numFmtId="0" fontId="24" fillId="0" borderId="18" xfId="0" applyFont="1" applyFill="1" applyBorder="1" applyAlignment="1">
      <alignment horizontal="center" vertical="center" wrapText="1" justifyLastLine="1"/>
    </xf>
    <xf numFmtId="0" fontId="24" fillId="0" borderId="18" xfId="0" applyFont="1" applyFill="1" applyBorder="1" applyAlignment="1">
      <alignment horizontal="center" vertical="center" wrapText="1"/>
    </xf>
    <xf numFmtId="179" fontId="7" fillId="0" borderId="0" xfId="2" applyNumberFormat="1" applyFont="1" applyFill="1" applyBorder="1" applyAlignment="1">
      <alignment horizontal="distributed" vertical="center"/>
    </xf>
    <xf numFmtId="176" fontId="24" fillId="0" borderId="14" xfId="0" applyNumberFormat="1" applyFont="1" applyFill="1" applyBorder="1" applyAlignment="1">
      <alignment horizontal="center" vertical="center"/>
    </xf>
    <xf numFmtId="176" fontId="27" fillId="0" borderId="0" xfId="0" applyNumberFormat="1" applyFont="1" applyFill="1" applyBorder="1" applyAlignment="1">
      <alignment horizontal="distributed" vertical="center"/>
    </xf>
    <xf numFmtId="179" fontId="13" fillId="0" borderId="0" xfId="2" applyNumberFormat="1" applyFont="1" applyFill="1" applyBorder="1" applyAlignment="1">
      <alignment horizontal="distributed" vertical="center"/>
    </xf>
    <xf numFmtId="176" fontId="25" fillId="0" borderId="0" xfId="0" applyNumberFormat="1" applyFont="1" applyFill="1" applyBorder="1" applyAlignment="1">
      <alignment horizontal="distributed" vertical="center"/>
    </xf>
    <xf numFmtId="176" fontId="25" fillId="0" borderId="0" xfId="0" applyNumberFormat="1" applyFont="1" applyFill="1" applyBorder="1" applyAlignment="1">
      <alignment horizontal="distributed" vertical="center" shrinkToFit="1"/>
    </xf>
    <xf numFmtId="176" fontId="25" fillId="0" borderId="2" xfId="0" applyNumberFormat="1" applyFont="1" applyFill="1" applyBorder="1" applyAlignment="1">
      <alignment horizontal="distributed" vertical="center"/>
    </xf>
    <xf numFmtId="176" fontId="28" fillId="0" borderId="0" xfId="0" applyNumberFormat="1" applyFont="1" applyFill="1" applyBorder="1" applyAlignment="1">
      <alignment horizontal="distributed"/>
    </xf>
    <xf numFmtId="176" fontId="2" fillId="0" borderId="0" xfId="0" applyNumberFormat="1" applyFont="1" applyFill="1" applyBorder="1" applyAlignment="1">
      <alignment horizontal="right" vertical="center"/>
    </xf>
    <xf numFmtId="176" fontId="2" fillId="0" borderId="12" xfId="0" applyNumberFormat="1" applyFont="1" applyFill="1" applyBorder="1" applyAlignment="1">
      <alignment horizontal="right" vertical="center"/>
    </xf>
    <xf numFmtId="176" fontId="10" fillId="0" borderId="2" xfId="0" applyNumberFormat="1" applyFont="1" applyFill="1" applyBorder="1" applyAlignment="1">
      <alignment horizontal="right" vertical="center"/>
    </xf>
    <xf numFmtId="0" fontId="2" fillId="0" borderId="0"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0" fontId="10" fillId="0" borderId="2" xfId="0" applyNumberFormat="1" applyFont="1" applyFill="1" applyBorder="1" applyAlignment="1">
      <alignment horizontal="right" vertical="center"/>
    </xf>
    <xf numFmtId="178" fontId="10" fillId="0" borderId="2" xfId="0" applyNumberFormat="1" applyFont="1" applyFill="1" applyBorder="1" applyAlignment="1">
      <alignment horizontal="right" vertical="center"/>
    </xf>
    <xf numFmtId="176" fontId="2" fillId="0" borderId="14" xfId="0" applyNumberFormat="1" applyFont="1" applyFill="1" applyBorder="1" applyAlignment="1">
      <alignment horizontal="center" vertical="center"/>
    </xf>
    <xf numFmtId="176" fontId="2" fillId="0" borderId="9" xfId="0" applyNumberFormat="1" applyFont="1" applyFill="1" applyBorder="1" applyAlignment="1">
      <alignment vertical="center"/>
    </xf>
    <xf numFmtId="176" fontId="2" fillId="0" borderId="0" xfId="0" applyNumberFormat="1" applyFont="1" applyFill="1" applyBorder="1" applyAlignment="1">
      <alignment vertical="center"/>
    </xf>
    <xf numFmtId="178" fontId="2" fillId="0" borderId="12" xfId="0" applyNumberFormat="1" applyFont="1" applyFill="1" applyBorder="1" applyAlignment="1">
      <alignment horizontal="right" vertical="center"/>
    </xf>
    <xf numFmtId="176" fontId="10" fillId="0" borderId="19" xfId="0" applyNumberFormat="1" applyFont="1" applyFill="1" applyBorder="1" applyAlignment="1">
      <alignment vertical="center"/>
    </xf>
    <xf numFmtId="176" fontId="10" fillId="0" borderId="2" xfId="0" applyNumberFormat="1" applyFont="1" applyFill="1" applyBorder="1" applyAlignment="1">
      <alignment vertical="center"/>
    </xf>
    <xf numFmtId="176" fontId="10" fillId="0" borderId="2" xfId="0" quotePrefix="1" applyNumberFormat="1" applyFont="1" applyFill="1" applyBorder="1" applyAlignment="1">
      <alignment horizontal="right" vertical="center"/>
    </xf>
    <xf numFmtId="176" fontId="2" fillId="0" borderId="0" xfId="0" quotePrefix="1" applyNumberFormat="1" applyFont="1" applyFill="1" applyBorder="1" applyAlignment="1">
      <alignment horizontal="right" vertical="center"/>
    </xf>
    <xf numFmtId="176" fontId="2" fillId="0" borderId="6" xfId="0" applyNumberFormat="1" applyFont="1" applyFill="1" applyBorder="1" applyAlignment="1">
      <alignment horizontal="distributed" vertical="center" wrapText="1"/>
    </xf>
    <xf numFmtId="176" fontId="2" fillId="0" borderId="10" xfId="0" applyNumberFormat="1" applyFont="1" applyFill="1" applyBorder="1" applyAlignment="1">
      <alignment horizontal="distributed" vertical="center" wrapText="1"/>
    </xf>
    <xf numFmtId="176" fontId="14" fillId="0" borderId="10" xfId="0" applyNumberFormat="1" applyFont="1" applyFill="1" applyBorder="1" applyAlignment="1">
      <alignment horizontal="center" vertical="center" wrapText="1"/>
    </xf>
    <xf numFmtId="176" fontId="2" fillId="0" borderId="28"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176" fontId="2" fillId="0" borderId="29" xfId="0" applyNumberFormat="1" applyFont="1" applyFill="1" applyBorder="1" applyAlignment="1">
      <alignment vertical="center"/>
    </xf>
    <xf numFmtId="176" fontId="10" fillId="0" borderId="30" xfId="0" applyNumberFormat="1" applyFont="1" applyFill="1" applyBorder="1" applyAlignment="1">
      <alignment vertical="center"/>
    </xf>
    <xf numFmtId="0" fontId="6" fillId="0" borderId="28" xfId="0" applyFont="1" applyFill="1" applyBorder="1" applyAlignment="1">
      <alignment vertical="center"/>
    </xf>
    <xf numFmtId="0" fontId="6" fillId="0" borderId="17" xfId="0" applyFont="1" applyFill="1" applyBorder="1" applyAlignment="1">
      <alignment vertical="center"/>
    </xf>
    <xf numFmtId="0" fontId="2" fillId="0" borderId="25"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26"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176" fontId="2" fillId="0" borderId="0" xfId="0" applyNumberFormat="1" applyFont="1" applyFill="1" applyBorder="1" applyAlignment="1">
      <alignment horizontal="distributed" vertical="center" wrapText="1"/>
    </xf>
    <xf numFmtId="176" fontId="10" fillId="0" borderId="0" xfId="0" applyNumberFormat="1" applyFont="1" applyFill="1" applyBorder="1" applyAlignment="1">
      <alignment vertical="center"/>
    </xf>
    <xf numFmtId="0" fontId="10" fillId="0" borderId="0" xfId="0"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178" fontId="10" fillId="0" borderId="0" xfId="0" applyNumberFormat="1" applyFont="1" applyFill="1" applyBorder="1" applyAlignment="1">
      <alignment horizontal="right" vertical="center"/>
    </xf>
  </cellXfs>
  <cellStyles count="7">
    <cellStyle name="桁区切り" xfId="1" builtinId="6"/>
    <cellStyle name="桁区切り 2" xfId="2"/>
    <cellStyle name="標準" xfId="0" builtinId="0"/>
    <cellStyle name="標準 2" xfId="3"/>
    <cellStyle name="標準_Ｈ　物価・消費" xfId="4"/>
    <cellStyle name="標準_神奈川統計情報事務所" xfId="5"/>
    <cellStyle name="標準_中表紙"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447675</xdr:colOff>
      <xdr:row>22</xdr:row>
      <xdr:rowOff>0</xdr:rowOff>
    </xdr:from>
    <xdr:to>
      <xdr:col>1</xdr:col>
      <xdr:colOff>19050</xdr:colOff>
      <xdr:row>22</xdr:row>
      <xdr:rowOff>0</xdr:rowOff>
    </xdr:to>
    <xdr:sp macro="" textlink="">
      <xdr:nvSpPr>
        <xdr:cNvPr id="2" name="AutoShape 8"/>
        <xdr:cNvSpPr>
          <a:spLocks noChangeArrowheads="1"/>
        </xdr:cNvSpPr>
      </xdr:nvSpPr>
      <xdr:spPr bwMode="auto">
        <a:xfrm>
          <a:off x="447675" y="3362325"/>
          <a:ext cx="314325" cy="0"/>
        </a:xfrm>
        <a:prstGeom prst="star5">
          <a:avLst/>
        </a:prstGeom>
        <a:solidFill>
          <a:srgbClr val="FF00FF"/>
        </a:solidFill>
        <a:ln w="9525">
          <a:noFill/>
          <a:miter lim="800000"/>
          <a:headEnd/>
          <a:tailEnd/>
        </a:ln>
        <a:effectLst>
          <a:prstShdw prst="shdw17" dist="17961" dir="2700000">
            <a:srgbClr val="FF00FF">
              <a:gamma/>
              <a:shade val="60000"/>
              <a:invGamma/>
            </a:srgbClr>
          </a:prstShdw>
        </a:effectLst>
      </xdr:spPr>
      <xdr:txBody>
        <a:bodyPr/>
        <a:lstStyle/>
        <a:p>
          <a:endParaRPr lang="ja-JP" altLang="en-US"/>
        </a:p>
      </xdr:txBody>
    </xdr:sp>
    <xdr:clientData/>
  </xdr:twoCellAnchor>
  <xdr:twoCellAnchor>
    <xdr:from>
      <xdr:col>1</xdr:col>
      <xdr:colOff>76200</xdr:colOff>
      <xdr:row>22</xdr:row>
      <xdr:rowOff>0</xdr:rowOff>
    </xdr:from>
    <xdr:to>
      <xdr:col>8</xdr:col>
      <xdr:colOff>476250</xdr:colOff>
      <xdr:row>22</xdr:row>
      <xdr:rowOff>0</xdr:rowOff>
    </xdr:to>
    <xdr:sp macro="" textlink="">
      <xdr:nvSpPr>
        <xdr:cNvPr id="3" name="Rectangle 9"/>
        <xdr:cNvSpPr>
          <a:spLocks noChangeArrowheads="1"/>
        </xdr:cNvSpPr>
      </xdr:nvSpPr>
      <xdr:spPr bwMode="auto">
        <a:xfrm>
          <a:off x="819150" y="3362325"/>
          <a:ext cx="5600700" cy="0"/>
        </a:xfrm>
        <a:prstGeom prst="rect">
          <a:avLst/>
        </a:prstGeom>
        <a:solidFill>
          <a:srgbClr val="FFFFFF"/>
        </a:solidFill>
        <a:ln w="9525">
          <a:noFill/>
          <a:miter lim="800000"/>
          <a:headEnd/>
          <a:tailEnd/>
        </a:ln>
      </xdr:spPr>
      <xdr:txBody>
        <a:bodyPr vertOverflow="clip" wrap="square" lIns="36576" tIns="22860" rIns="0" bIns="22860" anchor="ctr" upright="1"/>
        <a:lstStyle/>
        <a:p>
          <a:pPr algn="l" rtl="1">
            <a:defRPr sz="1000"/>
          </a:pPr>
          <a:r>
            <a:rPr lang="en-US" altLang="ja-JP" sz="1400" b="0" i="0" strike="noStrike">
              <a:solidFill>
                <a:srgbClr val="000000"/>
              </a:solidFill>
              <a:latin typeface="HGS創英角ﾎﾟｯﾌﾟ体"/>
              <a:ea typeface="HGS創英角ﾎﾟｯﾌﾟ体"/>
            </a:rPr>
            <a:t>2000</a:t>
          </a:r>
          <a:r>
            <a:rPr lang="ja-JP" altLang="en-US" sz="1400" b="0" i="0" strike="noStrike">
              <a:solidFill>
                <a:srgbClr val="000000"/>
              </a:solidFill>
              <a:latin typeface="HGS創英角ﾎﾟｯﾌﾟ体"/>
              <a:ea typeface="HGS創英角ﾎﾟｯﾌﾟ体"/>
            </a:rPr>
            <a:t>年世界農林業センサス集計結果（平成</a:t>
          </a:r>
          <a:r>
            <a:rPr lang="en-US" altLang="ja-JP" sz="1400" b="0" i="0" strike="noStrike">
              <a:solidFill>
                <a:srgbClr val="000000"/>
              </a:solidFill>
              <a:latin typeface="HGS創英角ﾎﾟｯﾌﾟ体"/>
              <a:ea typeface="HGS創英角ﾎﾟｯﾌﾟ体"/>
            </a:rPr>
            <a:t>12</a:t>
          </a:r>
          <a:r>
            <a:rPr lang="ja-JP" altLang="en-US" sz="1400" b="0" i="0" strike="noStrike">
              <a:solidFill>
                <a:srgbClr val="000000"/>
              </a:solidFill>
              <a:latin typeface="HGS創英角ﾎﾟｯﾌﾟ体"/>
              <a:ea typeface="HGS創英角ﾎﾟｯﾌﾟ体"/>
            </a:rPr>
            <a:t>年</a:t>
          </a:r>
          <a:r>
            <a:rPr lang="en-US" altLang="ja-JP" sz="1400" b="0" i="0" strike="noStrike">
              <a:solidFill>
                <a:srgbClr val="000000"/>
              </a:solidFill>
              <a:latin typeface="HGS創英角ﾎﾟｯﾌﾟ体"/>
              <a:ea typeface="HGS創英角ﾎﾟｯﾌﾟ体"/>
            </a:rPr>
            <a:t>2</a:t>
          </a:r>
          <a:r>
            <a:rPr lang="ja-JP" altLang="en-US" sz="1400" b="0" i="0" strike="noStrike">
              <a:solidFill>
                <a:srgbClr val="000000"/>
              </a:solidFill>
              <a:latin typeface="HGS創英角ﾎﾟｯﾌﾟ体"/>
              <a:ea typeface="HGS創英角ﾎﾟｯﾌﾟ体"/>
            </a:rPr>
            <a:t>月</a:t>
          </a:r>
          <a:r>
            <a:rPr lang="en-US" altLang="ja-JP" sz="1400" b="0" i="0" strike="noStrike">
              <a:solidFill>
                <a:srgbClr val="000000"/>
              </a:solidFill>
              <a:latin typeface="HGS創英角ﾎﾟｯﾌﾟ体"/>
              <a:ea typeface="HGS創英角ﾎﾟｯﾌﾟ体"/>
            </a:rPr>
            <a:t>1</a:t>
          </a:r>
          <a:r>
            <a:rPr lang="ja-JP" altLang="en-US" sz="1400" b="0" i="0" strike="noStrike">
              <a:solidFill>
                <a:srgbClr val="000000"/>
              </a:solidFill>
              <a:latin typeface="HGS創英角ﾎﾟｯﾌﾟ体"/>
              <a:ea typeface="HGS創英角ﾎﾟｯﾌﾟ体"/>
            </a:rPr>
            <a:t>日現在）</a:t>
          </a:r>
        </a:p>
      </xdr:txBody>
    </xdr:sp>
    <xdr:clientData/>
  </xdr:twoCellAnchor>
  <xdr:twoCellAnchor>
    <xdr:from>
      <xdr:col>1</xdr:col>
      <xdr:colOff>133350</xdr:colOff>
      <xdr:row>22</xdr:row>
      <xdr:rowOff>0</xdr:rowOff>
    </xdr:from>
    <xdr:to>
      <xdr:col>6</xdr:col>
      <xdr:colOff>9525</xdr:colOff>
      <xdr:row>22</xdr:row>
      <xdr:rowOff>0</xdr:rowOff>
    </xdr:to>
    <xdr:sp macro="" textlink="">
      <xdr:nvSpPr>
        <xdr:cNvPr id="4" name="Rectangle 10"/>
        <xdr:cNvSpPr>
          <a:spLocks noChangeArrowheads="1"/>
        </xdr:cNvSpPr>
      </xdr:nvSpPr>
      <xdr:spPr bwMode="auto">
        <a:xfrm>
          <a:off x="876300" y="3362325"/>
          <a:ext cx="3590925" cy="0"/>
        </a:xfrm>
        <a:prstGeom prst="rect">
          <a:avLst/>
        </a:prstGeom>
        <a:solidFill>
          <a:srgbClr val="FFFFFF"/>
        </a:solidFill>
        <a:ln w="9525">
          <a:noFill/>
          <a:miter lim="800000"/>
          <a:headEnd/>
          <a:tailEnd/>
        </a:ln>
      </xdr:spPr>
      <xdr:txBody>
        <a:bodyPr vertOverflow="clip" wrap="square" lIns="45720" tIns="22860" rIns="0" bIns="22860" anchor="ctr" upright="1"/>
        <a:lstStyle/>
        <a:p>
          <a:pPr algn="l" rtl="1">
            <a:defRPr sz="1000"/>
          </a:pPr>
          <a:r>
            <a:rPr lang="ja-JP" altLang="en-US" sz="1400" b="0" i="0" strike="noStrike">
              <a:solidFill>
                <a:srgbClr val="000000"/>
              </a:solidFill>
              <a:latin typeface="HG丸ｺﾞｼｯｸM-PRO"/>
              <a:ea typeface="HG丸ｺﾞｼｯｸM-PRO"/>
            </a:rPr>
            <a:t>№６１、６３～６５</a:t>
          </a:r>
        </a:p>
      </xdr:txBody>
    </xdr:sp>
    <xdr:clientData/>
  </xdr:twoCellAnchor>
  <xdr:twoCellAnchor>
    <xdr:from>
      <xdr:col>0</xdr:col>
      <xdr:colOff>485775</xdr:colOff>
      <xdr:row>22</xdr:row>
      <xdr:rowOff>47625</xdr:rowOff>
    </xdr:from>
    <xdr:to>
      <xdr:col>7</xdr:col>
      <xdr:colOff>523875</xdr:colOff>
      <xdr:row>25</xdr:row>
      <xdr:rowOff>114300</xdr:rowOff>
    </xdr:to>
    <xdr:sp macro="" textlink="">
      <xdr:nvSpPr>
        <xdr:cNvPr id="5" name="AutoShape 11"/>
        <xdr:cNvSpPr>
          <a:spLocks noChangeArrowheads="1"/>
        </xdr:cNvSpPr>
      </xdr:nvSpPr>
      <xdr:spPr bwMode="auto">
        <a:xfrm>
          <a:off x="485775" y="3409950"/>
          <a:ext cx="5238750" cy="533400"/>
        </a:xfrm>
        <a:prstGeom prst="roundRect">
          <a:avLst>
            <a:gd name="adj" fmla="val 16667"/>
          </a:avLst>
        </a:prstGeom>
        <a:noFill/>
        <a:ln w="9525">
          <a:noFill/>
          <a:round/>
          <a:headEnd/>
          <a:tailEnd/>
        </a:ln>
        <a:effectLst>
          <a:prstShdw prst="shdw17" dist="17961" dir="2700000">
            <a:srgbClr val="000000">
              <a:gamma/>
              <a:shade val="60000"/>
              <a:invGamma/>
            </a:srgbClr>
          </a:prstShdw>
        </a:effectLst>
      </xdr:spPr>
      <xdr:txBody>
        <a:bodyPr vertOverflow="clip" wrap="square" lIns="64008" tIns="32004" rIns="64008" bIns="32004" anchor="ctr" upright="1"/>
        <a:lstStyle/>
        <a:p>
          <a:pPr algn="ctr" rtl="1">
            <a:defRPr sz="1000"/>
          </a:pPr>
          <a:r>
            <a:rPr lang="en-US" altLang="ja-JP" sz="2400" b="0" i="0" strike="noStrike">
              <a:solidFill>
                <a:srgbClr val="000000"/>
              </a:solidFill>
              <a:latin typeface="HGS創英角ﾎﾟｯﾌﾟ体"/>
              <a:ea typeface="HGS創英角ﾎﾟｯﾌﾟ体"/>
            </a:rPr>
            <a:t>E</a:t>
          </a:r>
          <a:r>
            <a:rPr lang="ja-JP" altLang="en-US" sz="2400" b="0" i="0" strike="noStrike">
              <a:solidFill>
                <a:srgbClr val="000000"/>
              </a:solidFill>
              <a:latin typeface="HGS創英角ﾎﾟｯﾌﾟ体"/>
              <a:ea typeface="HGS創英角ﾎﾟｯﾌﾟ体"/>
            </a:rPr>
            <a:t>　農　業・漁　業</a:t>
          </a:r>
        </a:p>
      </xdr:txBody>
    </xdr:sp>
    <xdr:clientData/>
  </xdr:twoCellAnchor>
  <xdr:twoCellAnchor>
    <xdr:from>
      <xdr:col>2</xdr:col>
      <xdr:colOff>447675</xdr:colOff>
      <xdr:row>38</xdr:row>
      <xdr:rowOff>38100</xdr:rowOff>
    </xdr:from>
    <xdr:to>
      <xdr:col>8</xdr:col>
      <xdr:colOff>133350</xdr:colOff>
      <xdr:row>53</xdr:row>
      <xdr:rowOff>123826</xdr:rowOff>
    </xdr:to>
    <xdr:sp macro="" textlink="">
      <xdr:nvSpPr>
        <xdr:cNvPr id="6" name="Rectangle 12"/>
        <xdr:cNvSpPr>
          <a:spLocks noChangeArrowheads="1"/>
        </xdr:cNvSpPr>
      </xdr:nvSpPr>
      <xdr:spPr bwMode="auto">
        <a:xfrm>
          <a:off x="1933575" y="5867400"/>
          <a:ext cx="4143375" cy="239077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1">
            <a:defRPr sz="1000"/>
          </a:pPr>
          <a:endParaRPr lang="ja-JP" altLang="en-US" sz="1100" b="0" i="0" strike="noStrike">
            <a:solidFill>
              <a:srgbClr val="000000"/>
            </a:solidFill>
            <a:latin typeface="ＭＳ Ｐゴシック"/>
            <a:ea typeface="ＭＳ Ｐゴシック"/>
          </a:endParaRPr>
        </a:p>
        <a:p>
          <a:pPr algn="l" rtl="1">
            <a:defRPr sz="1000"/>
          </a:pPr>
          <a:r>
            <a:rPr lang="ja-JP" altLang="en-US" sz="1100" b="0" i="0" strike="noStrike">
              <a:solidFill>
                <a:srgbClr val="000000"/>
              </a:solidFill>
              <a:latin typeface="ＭＳ Ｐゴシック"/>
              <a:ea typeface="+mn-ea"/>
            </a:rPr>
            <a:t>農林業センサスは、我が国の農林業の生産構造、就業構造を明らかにするとともに、農山村の実態を総合的に把握し、農林行政の企画・立案・推進のための基礎資料を作成し、提供することを目的としています。</a:t>
          </a:r>
          <a:endParaRPr lang="en-US" altLang="ja-JP" sz="1100" b="0" i="0" strike="noStrike">
            <a:solidFill>
              <a:srgbClr val="000000"/>
            </a:solidFill>
            <a:latin typeface="ＭＳ Ｐゴシック"/>
            <a:ea typeface="+mn-ea"/>
          </a:endParaRPr>
        </a:p>
        <a:p>
          <a:pPr algn="l" rtl="1">
            <a:lnSpc>
              <a:spcPts val="1300"/>
            </a:lnSpc>
            <a:defRPr sz="1000"/>
          </a:pPr>
          <a:endParaRPr lang="en-US" altLang="ja-JP" sz="1100" b="0" i="0" strike="noStrike">
            <a:solidFill>
              <a:srgbClr val="000000"/>
            </a:solidFill>
            <a:latin typeface="ＭＳ Ｐゴシック"/>
            <a:ea typeface="+mn-ea"/>
          </a:endParaRPr>
        </a:p>
        <a:p>
          <a:pPr algn="l" rtl="1">
            <a:lnSpc>
              <a:spcPts val="1300"/>
            </a:lnSpc>
            <a:defRPr sz="1000"/>
          </a:pPr>
          <a:r>
            <a:rPr lang="ja-JP" altLang="en-US" sz="1100" b="0" i="0" strike="noStrike">
              <a:solidFill>
                <a:srgbClr val="000000"/>
              </a:solidFill>
              <a:latin typeface="ＭＳ Ｐゴシック"/>
              <a:ea typeface="+mn-ea"/>
            </a:rPr>
            <a:t>漁業センサスは、漁業の生産構造、就業構造等を明らかにするとともに、漁村、流通・加工業等の漁業の背景の実態を総合的に把握し、農林水産省が実施する各種水産施策の検討や水産統計調査の基礎となる資料として、水産行政に利用することを目的としています。</a:t>
          </a:r>
        </a:p>
        <a:p>
          <a:pPr algn="l" rtl="1">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editAs="oneCell">
    <xdr:from>
      <xdr:col>2</xdr:col>
      <xdr:colOff>38100</xdr:colOff>
      <xdr:row>27</xdr:row>
      <xdr:rowOff>76200</xdr:rowOff>
    </xdr:from>
    <xdr:to>
      <xdr:col>4</xdr:col>
      <xdr:colOff>476250</xdr:colOff>
      <xdr:row>36</xdr:row>
      <xdr:rowOff>152400</xdr:rowOff>
    </xdr:to>
    <xdr:pic>
      <xdr:nvPicPr>
        <xdr:cNvPr id="2154632" name="図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0" y="4229100"/>
          <a:ext cx="19240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54</xdr:row>
      <xdr:rowOff>57150</xdr:rowOff>
    </xdr:from>
    <xdr:to>
      <xdr:col>8</xdr:col>
      <xdr:colOff>371475</xdr:colOff>
      <xdr:row>80</xdr:row>
      <xdr:rowOff>19050</xdr:rowOff>
    </xdr:to>
    <xdr:pic>
      <xdr:nvPicPr>
        <xdr:cNvPr id="2154633" name="図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24275" y="8343900"/>
          <a:ext cx="2590800" cy="392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abSelected="1" zoomScaleNormal="100" workbookViewId="0"/>
  </sheetViews>
  <sheetFormatPr defaultColWidth="11" defaultRowHeight="12" x14ac:dyDescent="0.15"/>
  <cols>
    <col min="1" max="8" width="9.75" style="13" customWidth="1"/>
    <col min="9" max="9" width="6.875" style="13" customWidth="1"/>
    <col min="10" max="16384" width="11" style="13"/>
  </cols>
  <sheetData>
    <row r="1" spans="2:2" x14ac:dyDescent="0.15">
      <c r="B1" s="15"/>
    </row>
    <row r="2" spans="2:2" x14ac:dyDescent="0.15">
      <c r="B2" s="15"/>
    </row>
    <row r="3" spans="2:2" x14ac:dyDescent="0.15">
      <c r="B3" s="15"/>
    </row>
    <row r="4" spans="2:2" x14ac:dyDescent="0.15">
      <c r="B4" s="15"/>
    </row>
    <row r="5" spans="2:2" x14ac:dyDescent="0.15">
      <c r="B5" s="15"/>
    </row>
    <row r="6" spans="2:2" x14ac:dyDescent="0.15">
      <c r="B6" s="15"/>
    </row>
    <row r="7" spans="2:2" x14ac:dyDescent="0.15">
      <c r="B7" s="15"/>
    </row>
    <row r="8" spans="2:2" x14ac:dyDescent="0.15">
      <c r="B8" s="15"/>
    </row>
    <row r="9" spans="2:2" x14ac:dyDescent="0.15">
      <c r="B9" s="15"/>
    </row>
    <row r="10" spans="2:2" x14ac:dyDescent="0.15">
      <c r="B10" s="15"/>
    </row>
    <row r="11" spans="2:2" x14ac:dyDescent="0.15">
      <c r="B11" s="15"/>
    </row>
    <row r="12" spans="2:2" x14ac:dyDescent="0.15">
      <c r="B12" s="15"/>
    </row>
    <row r="13" spans="2:2" x14ac:dyDescent="0.15">
      <c r="B13" s="15"/>
    </row>
    <row r="14" spans="2:2" x14ac:dyDescent="0.15">
      <c r="B14" s="15"/>
    </row>
    <row r="15" spans="2:2" x14ac:dyDescent="0.15">
      <c r="B15" s="15"/>
    </row>
    <row r="16" spans="2:2" x14ac:dyDescent="0.15">
      <c r="B16" s="15"/>
    </row>
    <row r="17" spans="1:9" x14ac:dyDescent="0.15">
      <c r="B17" s="15"/>
    </row>
    <row r="18" spans="1:9" x14ac:dyDescent="0.15">
      <c r="B18" s="15"/>
    </row>
    <row r="19" spans="1:9" x14ac:dyDescent="0.15">
      <c r="B19" s="15"/>
    </row>
    <row r="20" spans="1:9" x14ac:dyDescent="0.15">
      <c r="B20" s="15"/>
    </row>
    <row r="21" spans="1:9" x14ac:dyDescent="0.15">
      <c r="B21" s="15"/>
    </row>
    <row r="22" spans="1:9" ht="12.75" thickBot="1" x14ac:dyDescent="0.2">
      <c r="B22" s="15"/>
    </row>
    <row r="23" spans="1:9" ht="12.75" thickTop="1" x14ac:dyDescent="0.15">
      <c r="A23" s="16"/>
      <c r="B23" s="17"/>
      <c r="C23" s="16"/>
      <c r="D23" s="16"/>
      <c r="E23" s="16"/>
      <c r="F23" s="16"/>
      <c r="G23" s="16"/>
      <c r="H23" s="16"/>
      <c r="I23" s="16"/>
    </row>
    <row r="24" spans="1:9" x14ac:dyDescent="0.15">
      <c r="A24" s="18"/>
      <c r="B24" s="19"/>
      <c r="C24" s="18"/>
      <c r="D24" s="18"/>
      <c r="E24" s="18"/>
      <c r="F24" s="18"/>
      <c r="G24" s="18"/>
      <c r="H24" s="18"/>
      <c r="I24" s="18"/>
    </row>
    <row r="25" spans="1:9" x14ac:dyDescent="0.15">
      <c r="A25" s="18"/>
      <c r="B25" s="19"/>
      <c r="C25" s="18"/>
      <c r="D25" s="18"/>
      <c r="E25" s="18"/>
      <c r="F25" s="18"/>
      <c r="G25" s="18"/>
      <c r="H25" s="18"/>
      <c r="I25" s="18"/>
    </row>
    <row r="26" spans="1:9" ht="12.75" thickBot="1" x14ac:dyDescent="0.2">
      <c r="A26" s="20"/>
      <c r="B26" s="21"/>
      <c r="C26" s="20"/>
      <c r="D26" s="20"/>
      <c r="E26" s="20"/>
      <c r="F26" s="20"/>
      <c r="G26" s="20"/>
      <c r="H26" s="20"/>
      <c r="I26" s="20"/>
    </row>
    <row r="27" spans="1:9" ht="12.75" thickTop="1" x14ac:dyDescent="0.15">
      <c r="B27" s="15"/>
    </row>
    <row r="28" spans="1:9" x14ac:dyDescent="0.15">
      <c r="B28" s="15"/>
    </row>
    <row r="29" spans="1:9" x14ac:dyDescent="0.15">
      <c r="B29" s="15"/>
    </row>
    <row r="30" spans="1:9" x14ac:dyDescent="0.15">
      <c r="B30" s="15"/>
    </row>
    <row r="31" spans="1:9" x14ac:dyDescent="0.15">
      <c r="B31" s="15"/>
    </row>
    <row r="32" spans="1:9" x14ac:dyDescent="0.15">
      <c r="B32" s="15"/>
    </row>
    <row r="33" spans="2:11" x14ac:dyDescent="0.15">
      <c r="B33" s="15"/>
    </row>
    <row r="34" spans="2:11" x14ac:dyDescent="0.15">
      <c r="B34" s="15"/>
    </row>
    <row r="35" spans="2:11" x14ac:dyDescent="0.15">
      <c r="B35" s="15"/>
    </row>
    <row r="36" spans="2:11" x14ac:dyDescent="0.15">
      <c r="B36" s="15"/>
    </row>
    <row r="37" spans="2:11" x14ac:dyDescent="0.15">
      <c r="B37" s="15"/>
    </row>
    <row r="38" spans="2:11" x14ac:dyDescent="0.15">
      <c r="B38" s="15"/>
    </row>
    <row r="39" spans="2:11" x14ac:dyDescent="0.15">
      <c r="B39" s="15"/>
    </row>
    <row r="40" spans="2:11" x14ac:dyDescent="0.15">
      <c r="B40" s="15"/>
    </row>
    <row r="41" spans="2:11" x14ac:dyDescent="0.15">
      <c r="B41" s="15"/>
    </row>
    <row r="42" spans="2:11" x14ac:dyDescent="0.15">
      <c r="B42" s="15"/>
    </row>
    <row r="43" spans="2:11" x14ac:dyDescent="0.15">
      <c r="B43" s="15"/>
    </row>
    <row r="44" spans="2:11" x14ac:dyDescent="0.15">
      <c r="B44" s="15"/>
    </row>
    <row r="45" spans="2:11" x14ac:dyDescent="0.15">
      <c r="B45" s="15"/>
    </row>
    <row r="46" spans="2:11" x14ac:dyDescent="0.15">
      <c r="B46" s="15"/>
    </row>
    <row r="47" spans="2:11" ht="13.5" x14ac:dyDescent="0.15">
      <c r="B47" s="15"/>
      <c r="K47"/>
    </row>
    <row r="48" spans="2:11" x14ac:dyDescent="0.15">
      <c r="B48" s="15"/>
    </row>
    <row r="49" spans="2:2" x14ac:dyDescent="0.15">
      <c r="B49" s="15"/>
    </row>
    <row r="50" spans="2:2" x14ac:dyDescent="0.15">
      <c r="B50" s="15"/>
    </row>
    <row r="51" spans="2:2" x14ac:dyDescent="0.15">
      <c r="B51" s="15"/>
    </row>
    <row r="52" spans="2:2" x14ac:dyDescent="0.15">
      <c r="B52" s="15"/>
    </row>
    <row r="53" spans="2:2" x14ac:dyDescent="0.15">
      <c r="B53" s="15"/>
    </row>
    <row r="54" spans="2:2" x14ac:dyDescent="0.15">
      <c r="B54" s="15"/>
    </row>
    <row r="55" spans="2:2" x14ac:dyDescent="0.15">
      <c r="B55" s="15"/>
    </row>
    <row r="56" spans="2:2" x14ac:dyDescent="0.15">
      <c r="B56" s="15"/>
    </row>
    <row r="57" spans="2:2" x14ac:dyDescent="0.15">
      <c r="B57" s="15"/>
    </row>
    <row r="58" spans="2:2" x14ac:dyDescent="0.15">
      <c r="B58" s="15"/>
    </row>
    <row r="59" spans="2:2" x14ac:dyDescent="0.15">
      <c r="B59" s="15"/>
    </row>
    <row r="60" spans="2:2" x14ac:dyDescent="0.15">
      <c r="B60" s="15"/>
    </row>
    <row r="61" spans="2:2" x14ac:dyDescent="0.15">
      <c r="B61" s="15"/>
    </row>
    <row r="62" spans="2:2" x14ac:dyDescent="0.15">
      <c r="B62" s="15"/>
    </row>
    <row r="63" spans="2:2" x14ac:dyDescent="0.15">
      <c r="B63" s="15"/>
    </row>
    <row r="64" spans="2:2" x14ac:dyDescent="0.15">
      <c r="B64" s="15"/>
    </row>
  </sheetData>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zoomScaleNormal="100" workbookViewId="0">
      <selection activeCell="N26" sqref="N26"/>
    </sheetView>
  </sheetViews>
  <sheetFormatPr defaultRowHeight="12" x14ac:dyDescent="0.15"/>
  <cols>
    <col min="1" max="1" width="9" style="24"/>
    <col min="2" max="2" width="11" style="24" customWidth="1"/>
    <col min="3" max="9" width="5.375" style="24" customWidth="1"/>
    <col min="10" max="11" width="5.25" style="24" customWidth="1"/>
    <col min="12" max="12" width="5.625" style="24" customWidth="1"/>
    <col min="13" max="13" width="5.75" style="24" customWidth="1"/>
    <col min="14" max="15" width="5.25" style="24" customWidth="1"/>
    <col min="16" max="16384" width="9" style="24"/>
  </cols>
  <sheetData>
    <row r="1" spans="1:15" ht="25.5" customHeight="1" x14ac:dyDescent="0.15">
      <c r="A1" s="23" t="s">
        <v>184</v>
      </c>
      <c r="B1" s="22"/>
      <c r="C1" s="22"/>
      <c r="D1" s="22"/>
      <c r="E1" s="22"/>
      <c r="F1" s="22"/>
      <c r="G1" s="22"/>
      <c r="H1" s="22"/>
      <c r="I1" s="22"/>
      <c r="J1" s="22"/>
      <c r="K1" s="22"/>
      <c r="L1" s="22"/>
      <c r="M1" s="22"/>
      <c r="N1" s="22"/>
      <c r="O1" s="22"/>
    </row>
    <row r="2" spans="1:15" ht="15" customHeight="1" thickBot="1" x14ac:dyDescent="0.2">
      <c r="B2" s="25"/>
      <c r="C2" s="25"/>
      <c r="D2" s="25"/>
      <c r="E2" s="25"/>
      <c r="F2" s="194" t="s">
        <v>225</v>
      </c>
      <c r="J2" s="195"/>
      <c r="K2" s="195"/>
      <c r="L2" s="195"/>
      <c r="M2" s="195"/>
      <c r="N2" s="195"/>
      <c r="O2" s="195"/>
    </row>
    <row r="3" spans="1:15" s="26" customFormat="1" ht="27.75" customHeight="1" thickTop="1" x14ac:dyDescent="0.15">
      <c r="A3" s="248" t="s">
        <v>68</v>
      </c>
      <c r="B3" s="257" t="s">
        <v>58</v>
      </c>
      <c r="C3" s="248"/>
      <c r="D3" s="260" t="s">
        <v>253</v>
      </c>
      <c r="E3" s="260"/>
      <c r="F3" s="248"/>
      <c r="G3" s="262" t="s">
        <v>84</v>
      </c>
      <c r="H3" s="263"/>
      <c r="I3" s="263"/>
      <c r="J3" s="12"/>
      <c r="K3" s="12"/>
      <c r="L3" s="12"/>
      <c r="M3" s="12"/>
      <c r="N3" s="12"/>
      <c r="O3" s="12"/>
    </row>
    <row r="4" spans="1:15" s="26" customFormat="1" ht="27.75" customHeight="1" x14ac:dyDescent="0.15">
      <c r="A4" s="249"/>
      <c r="B4" s="258"/>
      <c r="C4" s="259"/>
      <c r="D4" s="261"/>
      <c r="E4" s="261"/>
      <c r="F4" s="259"/>
      <c r="G4" s="264"/>
      <c r="H4" s="265"/>
      <c r="I4" s="265"/>
    </row>
    <row r="5" spans="1:15" ht="25.5" customHeight="1" x14ac:dyDescent="0.15">
      <c r="A5" s="72" t="s">
        <v>226</v>
      </c>
      <c r="B5" s="252">
        <v>656</v>
      </c>
      <c r="C5" s="253"/>
      <c r="D5" s="253">
        <v>388</v>
      </c>
      <c r="E5" s="253"/>
      <c r="F5" s="253"/>
      <c r="G5" s="253">
        <v>268</v>
      </c>
      <c r="H5" s="253"/>
      <c r="I5" s="253"/>
    </row>
    <row r="6" spans="1:15" ht="25.5" customHeight="1" x14ac:dyDescent="0.15">
      <c r="A6" s="12" t="s">
        <v>227</v>
      </c>
      <c r="B6" s="256">
        <v>603</v>
      </c>
      <c r="C6" s="237"/>
      <c r="D6" s="237">
        <v>342</v>
      </c>
      <c r="E6" s="237"/>
      <c r="F6" s="237"/>
      <c r="G6" s="237">
        <v>261</v>
      </c>
      <c r="H6" s="237"/>
      <c r="I6" s="237"/>
    </row>
    <row r="7" spans="1:15" s="27" customFormat="1" ht="25.5" customHeight="1" thickBot="1" x14ac:dyDescent="0.2">
      <c r="A7" s="67" t="s">
        <v>249</v>
      </c>
      <c r="B7" s="254">
        <v>555</v>
      </c>
      <c r="C7" s="255"/>
      <c r="D7" s="255">
        <v>293</v>
      </c>
      <c r="E7" s="255"/>
      <c r="F7" s="255"/>
      <c r="G7" s="255">
        <v>262</v>
      </c>
      <c r="H7" s="255"/>
      <c r="I7" s="255"/>
    </row>
    <row r="8" spans="1:15" ht="18" customHeight="1" thickTop="1" x14ac:dyDescent="0.15">
      <c r="A8" s="28" t="s">
        <v>88</v>
      </c>
      <c r="D8" s="29"/>
    </row>
    <row r="9" spans="1:15" ht="25.5" customHeight="1" x14ac:dyDescent="0.15">
      <c r="A9" s="30"/>
    </row>
    <row r="10" spans="1:15" ht="25.5" customHeight="1" x14ac:dyDescent="0.15">
      <c r="A10" s="23" t="s">
        <v>254</v>
      </c>
      <c r="B10" s="22"/>
      <c r="C10" s="22"/>
      <c r="D10" s="22"/>
      <c r="E10" s="22"/>
      <c r="F10" s="22"/>
      <c r="G10" s="22"/>
      <c r="H10" s="22"/>
      <c r="I10" s="22"/>
      <c r="J10" s="22"/>
      <c r="K10" s="22"/>
      <c r="L10" s="22"/>
      <c r="M10" s="22"/>
      <c r="N10" s="22"/>
      <c r="O10" s="22"/>
    </row>
    <row r="11" spans="1:15" ht="15" customHeight="1" thickBot="1" x14ac:dyDescent="0.2">
      <c r="J11" s="250" t="s">
        <v>228</v>
      </c>
      <c r="K11" s="251"/>
      <c r="L11" s="251"/>
      <c r="M11" s="251"/>
      <c r="N11" s="251"/>
      <c r="O11" s="251"/>
    </row>
    <row r="12" spans="1:15" s="26" customFormat="1" ht="42.75" customHeight="1" thickTop="1" x14ac:dyDescent="0.15">
      <c r="A12" s="68" t="s">
        <v>68</v>
      </c>
      <c r="B12" s="69" t="s">
        <v>62</v>
      </c>
      <c r="C12" s="70" t="s">
        <v>57</v>
      </c>
      <c r="D12" s="70" t="s">
        <v>48</v>
      </c>
      <c r="E12" s="70" t="s">
        <v>59</v>
      </c>
      <c r="F12" s="70" t="s">
        <v>49</v>
      </c>
      <c r="G12" s="70" t="s">
        <v>50</v>
      </c>
      <c r="H12" s="70" t="s">
        <v>51</v>
      </c>
      <c r="I12" s="70" t="s">
        <v>52</v>
      </c>
      <c r="J12" s="70" t="s">
        <v>53</v>
      </c>
      <c r="K12" s="70" t="s">
        <v>54</v>
      </c>
      <c r="L12" s="70" t="s">
        <v>55</v>
      </c>
      <c r="M12" s="71" t="s">
        <v>60</v>
      </c>
      <c r="N12" s="70" t="s">
        <v>61</v>
      </c>
      <c r="O12" s="71" t="s">
        <v>56</v>
      </c>
    </row>
    <row r="13" spans="1:15" s="26" customFormat="1" ht="24" customHeight="1" x14ac:dyDescent="0.15">
      <c r="A13" s="76" t="s">
        <v>227</v>
      </c>
      <c r="B13" s="197">
        <f>SUM(C13:O13)</f>
        <v>875</v>
      </c>
      <c r="C13" s="77">
        <v>16</v>
      </c>
      <c r="D13" s="77">
        <v>22</v>
      </c>
      <c r="E13" s="77">
        <v>23</v>
      </c>
      <c r="F13" s="77">
        <v>21</v>
      </c>
      <c r="G13" s="77">
        <v>24</v>
      </c>
      <c r="H13" s="77">
        <v>42</v>
      </c>
      <c r="I13" s="77">
        <v>62</v>
      </c>
      <c r="J13" s="77">
        <v>66</v>
      </c>
      <c r="K13" s="77">
        <v>81</v>
      </c>
      <c r="L13" s="77">
        <v>90</v>
      </c>
      <c r="M13" s="77">
        <v>104</v>
      </c>
      <c r="N13" s="77">
        <v>108</v>
      </c>
      <c r="O13" s="77">
        <v>216</v>
      </c>
    </row>
    <row r="14" spans="1:15" s="26" customFormat="1" ht="6.75" customHeight="1" x14ac:dyDescent="0.15">
      <c r="A14" s="72"/>
      <c r="B14" s="73"/>
      <c r="C14" s="74"/>
      <c r="D14" s="74"/>
      <c r="E14" s="74"/>
      <c r="F14" s="74"/>
      <c r="G14" s="74"/>
      <c r="H14" s="74"/>
      <c r="I14" s="74"/>
      <c r="J14" s="74"/>
      <c r="K14" s="74"/>
      <c r="L14" s="74"/>
      <c r="M14" s="74"/>
      <c r="N14" s="74"/>
      <c r="O14" s="74"/>
    </row>
    <row r="15" spans="1:15" s="26" customFormat="1" ht="24" customHeight="1" x14ac:dyDescent="0.15">
      <c r="A15" s="75" t="s">
        <v>249</v>
      </c>
      <c r="B15" s="73">
        <f>SUM(C15:O15)</f>
        <v>750</v>
      </c>
      <c r="C15" s="200">
        <v>7</v>
      </c>
      <c r="D15" s="200">
        <v>15</v>
      </c>
      <c r="E15" s="200">
        <v>16</v>
      </c>
      <c r="F15" s="200">
        <v>34</v>
      </c>
      <c r="G15" s="200">
        <v>19</v>
      </c>
      <c r="H15" s="200">
        <v>28</v>
      </c>
      <c r="I15" s="200">
        <v>40</v>
      </c>
      <c r="J15" s="200">
        <v>57</v>
      </c>
      <c r="K15" s="200">
        <v>63</v>
      </c>
      <c r="L15" s="200">
        <v>87</v>
      </c>
      <c r="M15" s="200">
        <v>90</v>
      </c>
      <c r="N15" s="200">
        <v>88</v>
      </c>
      <c r="O15" s="200">
        <v>206</v>
      </c>
    </row>
    <row r="16" spans="1:15" s="26" customFormat="1" ht="24" customHeight="1" x14ac:dyDescent="0.15">
      <c r="A16" s="76" t="s">
        <v>46</v>
      </c>
      <c r="B16" s="73">
        <f>SUM(C16:O16)</f>
        <v>404</v>
      </c>
      <c r="C16" s="77">
        <v>4</v>
      </c>
      <c r="D16" s="77">
        <v>10</v>
      </c>
      <c r="E16" s="77">
        <v>12</v>
      </c>
      <c r="F16" s="77">
        <v>18</v>
      </c>
      <c r="G16" s="77">
        <v>14</v>
      </c>
      <c r="H16" s="77">
        <v>16</v>
      </c>
      <c r="I16" s="77">
        <v>25</v>
      </c>
      <c r="J16" s="77">
        <v>27</v>
      </c>
      <c r="K16" s="77">
        <v>35</v>
      </c>
      <c r="L16" s="77">
        <v>50</v>
      </c>
      <c r="M16" s="77">
        <v>48</v>
      </c>
      <c r="N16" s="29">
        <v>44</v>
      </c>
      <c r="O16" s="29">
        <v>101</v>
      </c>
    </row>
    <row r="17" spans="1:15" s="27" customFormat="1" ht="24" customHeight="1" thickBot="1" x14ac:dyDescent="0.2">
      <c r="A17" s="78" t="s">
        <v>47</v>
      </c>
      <c r="B17" s="201">
        <f>SUM(C17:O17)</f>
        <v>346</v>
      </c>
      <c r="C17" s="202">
        <v>3</v>
      </c>
      <c r="D17" s="202">
        <v>5</v>
      </c>
      <c r="E17" s="202">
        <v>4</v>
      </c>
      <c r="F17" s="202">
        <v>16</v>
      </c>
      <c r="G17" s="202">
        <v>5</v>
      </c>
      <c r="H17" s="202">
        <v>12</v>
      </c>
      <c r="I17" s="202">
        <v>15</v>
      </c>
      <c r="J17" s="202">
        <v>30</v>
      </c>
      <c r="K17" s="202">
        <v>28</v>
      </c>
      <c r="L17" s="202">
        <v>37</v>
      </c>
      <c r="M17" s="202">
        <v>42</v>
      </c>
      <c r="N17" s="202">
        <v>44</v>
      </c>
      <c r="O17" s="202">
        <v>105</v>
      </c>
    </row>
    <row r="18" spans="1:15" ht="18" customHeight="1" thickTop="1" x14ac:dyDescent="0.15">
      <c r="A18" s="28" t="s">
        <v>88</v>
      </c>
      <c r="D18" s="29"/>
      <c r="E18" s="31"/>
      <c r="F18" s="32"/>
      <c r="G18" s="32"/>
    </row>
    <row r="19" spans="1:15" ht="15" customHeight="1" x14ac:dyDescent="0.15">
      <c r="E19" s="33"/>
      <c r="F19" s="33"/>
      <c r="G19" s="33"/>
    </row>
    <row r="20" spans="1:15" ht="25.5" customHeight="1" x14ac:dyDescent="0.15">
      <c r="A20" s="23" t="s">
        <v>255</v>
      </c>
      <c r="B20" s="23"/>
      <c r="C20" s="23"/>
      <c r="D20" s="23"/>
      <c r="E20" s="23"/>
      <c r="F20" s="23"/>
      <c r="G20" s="23"/>
      <c r="H20" s="23"/>
      <c r="I20" s="23"/>
      <c r="J20" s="22"/>
      <c r="K20" s="22"/>
    </row>
    <row r="21" spans="1:15" ht="15" customHeight="1" thickBot="1" x14ac:dyDescent="0.2">
      <c r="K21" s="178" t="s">
        <v>229</v>
      </c>
    </row>
    <row r="22" spans="1:15" ht="27.75" customHeight="1" thickTop="1" x14ac:dyDescent="0.15">
      <c r="A22" s="240" t="s">
        <v>68</v>
      </c>
      <c r="B22" s="245" t="s">
        <v>66</v>
      </c>
      <c r="C22" s="246"/>
      <c r="D22" s="246"/>
      <c r="E22" s="246"/>
      <c r="F22" s="246"/>
      <c r="G22" s="246"/>
      <c r="H22" s="246"/>
      <c r="I22" s="246"/>
      <c r="J22" s="246"/>
      <c r="K22" s="247"/>
    </row>
    <row r="23" spans="1:15" ht="27.75" customHeight="1" x14ac:dyDescent="0.15">
      <c r="A23" s="241"/>
      <c r="B23" s="243" t="s">
        <v>245</v>
      </c>
      <c r="C23" s="229" t="s">
        <v>63</v>
      </c>
      <c r="D23" s="229"/>
      <c r="E23" s="229"/>
      <c r="F23" s="229" t="s">
        <v>67</v>
      </c>
      <c r="G23" s="230"/>
      <c r="H23" s="230"/>
      <c r="I23" s="229" t="s">
        <v>65</v>
      </c>
      <c r="J23" s="229"/>
      <c r="K23" s="239"/>
    </row>
    <row r="24" spans="1:15" ht="27.75" customHeight="1" x14ac:dyDescent="0.15">
      <c r="A24" s="241"/>
      <c r="B24" s="244"/>
      <c r="C24" s="188" t="s">
        <v>247</v>
      </c>
      <c r="D24" s="231" t="s">
        <v>246</v>
      </c>
      <c r="E24" s="232"/>
      <c r="F24" s="188" t="s">
        <v>247</v>
      </c>
      <c r="G24" s="231" t="s">
        <v>246</v>
      </c>
      <c r="H24" s="232"/>
      <c r="I24" s="188" t="s">
        <v>247</v>
      </c>
      <c r="J24" s="231" t="s">
        <v>246</v>
      </c>
      <c r="K24" s="234"/>
    </row>
    <row r="25" spans="1:15" ht="27.75" customHeight="1" x14ac:dyDescent="0.15">
      <c r="A25" s="80" t="s">
        <v>226</v>
      </c>
      <c r="B25" s="81">
        <v>29974</v>
      </c>
      <c r="C25" s="41">
        <v>205</v>
      </c>
      <c r="D25" s="233">
        <v>4862</v>
      </c>
      <c r="E25" s="233"/>
      <c r="F25" s="41">
        <v>104</v>
      </c>
      <c r="G25" s="233">
        <v>2639</v>
      </c>
      <c r="H25" s="233"/>
      <c r="I25" s="41">
        <v>395</v>
      </c>
      <c r="J25" s="233">
        <v>22473</v>
      </c>
      <c r="K25" s="233"/>
    </row>
    <row r="26" spans="1:15" ht="27.75" customHeight="1" x14ac:dyDescent="0.15">
      <c r="A26" s="80" t="s">
        <v>227</v>
      </c>
      <c r="B26" s="81">
        <v>26185</v>
      </c>
      <c r="C26" s="41">
        <v>164</v>
      </c>
      <c r="D26" s="233">
        <v>4255</v>
      </c>
      <c r="E26" s="233"/>
      <c r="F26" s="41">
        <v>82</v>
      </c>
      <c r="G26" s="233">
        <v>2059</v>
      </c>
      <c r="H26" s="233"/>
      <c r="I26" s="41">
        <v>335</v>
      </c>
      <c r="J26" s="233">
        <v>19871</v>
      </c>
      <c r="K26" s="233"/>
    </row>
    <row r="27" spans="1:15" ht="27.75" customHeight="1" thickBot="1" x14ac:dyDescent="0.2">
      <c r="A27" s="82" t="s">
        <v>249</v>
      </c>
      <c r="B27" s="198">
        <v>24457</v>
      </c>
      <c r="C27" s="203">
        <v>132</v>
      </c>
      <c r="D27" s="242">
        <v>4855</v>
      </c>
      <c r="E27" s="242"/>
      <c r="F27" s="203">
        <v>59</v>
      </c>
      <c r="G27" s="242">
        <v>1974</v>
      </c>
      <c r="H27" s="242"/>
      <c r="I27" s="203">
        <v>295</v>
      </c>
      <c r="J27" s="242">
        <v>17628</v>
      </c>
      <c r="K27" s="242"/>
      <c r="L27" s="81"/>
      <c r="M27" s="81"/>
      <c r="N27" s="81"/>
    </row>
    <row r="28" spans="1:15" ht="18" customHeight="1" thickTop="1" x14ac:dyDescent="0.15">
      <c r="A28" s="28" t="s">
        <v>88</v>
      </c>
      <c r="E28" s="35"/>
      <c r="F28" s="35"/>
      <c r="G28" s="35"/>
      <c r="H28" s="35"/>
      <c r="I28" s="35"/>
      <c r="J28" s="36"/>
      <c r="K28" s="36"/>
      <c r="L28" s="196"/>
      <c r="M28" s="196"/>
      <c r="N28" s="196"/>
    </row>
    <row r="29" spans="1:15" s="126" customFormat="1" ht="18" customHeight="1" x14ac:dyDescent="0.15">
      <c r="A29" s="179" t="s">
        <v>178</v>
      </c>
      <c r="B29" s="127"/>
      <c r="E29" s="127"/>
      <c r="F29" s="127"/>
      <c r="G29" s="127"/>
      <c r="H29" s="127"/>
      <c r="I29" s="127"/>
      <c r="J29" s="33"/>
      <c r="K29" s="33"/>
      <c r="L29" s="33"/>
      <c r="M29" s="33"/>
      <c r="N29" s="33"/>
    </row>
    <row r="30" spans="1:15" ht="18" customHeight="1" x14ac:dyDescent="0.15">
      <c r="A30" s="28" t="s">
        <v>179</v>
      </c>
      <c r="B30" s="37"/>
      <c r="E30" s="37"/>
      <c r="F30" s="37"/>
      <c r="G30" s="37"/>
      <c r="H30" s="37"/>
      <c r="I30" s="37"/>
      <c r="J30" s="38"/>
      <c r="K30" s="38"/>
      <c r="L30" s="38"/>
      <c r="M30" s="38"/>
      <c r="N30" s="38"/>
    </row>
    <row r="31" spans="1:15" ht="18" customHeight="1" x14ac:dyDescent="0.15">
      <c r="A31" s="180" t="s">
        <v>250</v>
      </c>
      <c r="E31" s="37"/>
      <c r="F31" s="37"/>
      <c r="G31" s="37"/>
      <c r="H31" s="37"/>
      <c r="I31" s="37"/>
      <c r="J31" s="38"/>
      <c r="K31" s="38"/>
      <c r="L31" s="38"/>
      <c r="M31" s="38"/>
      <c r="N31" s="38"/>
    </row>
    <row r="32" spans="1:15" s="126" customFormat="1" ht="18" customHeight="1" x14ac:dyDescent="0.15">
      <c r="A32" s="28"/>
      <c r="E32" s="127"/>
      <c r="F32" s="127"/>
      <c r="G32" s="127"/>
      <c r="H32" s="127"/>
      <c r="I32" s="127"/>
      <c r="J32" s="33"/>
      <c r="K32" s="33"/>
      <c r="L32" s="33"/>
      <c r="M32" s="33"/>
      <c r="N32" s="33"/>
    </row>
    <row r="33" spans="1:14" ht="18" customHeight="1" x14ac:dyDescent="0.15">
      <c r="A33" s="180"/>
      <c r="B33" s="30"/>
      <c r="C33" s="30"/>
      <c r="D33" s="30"/>
      <c r="E33" s="30"/>
      <c r="F33" s="30"/>
      <c r="G33" s="30"/>
      <c r="H33" s="30"/>
      <c r="I33" s="37"/>
      <c r="J33" s="38"/>
      <c r="K33" s="38"/>
      <c r="L33" s="38"/>
      <c r="M33" s="38"/>
      <c r="N33" s="38"/>
    </row>
    <row r="34" spans="1:14" ht="18" customHeight="1" x14ac:dyDescent="0.15">
      <c r="A34" s="28"/>
      <c r="E34" s="37"/>
      <c r="F34" s="37"/>
      <c r="G34" s="37"/>
      <c r="H34" s="37"/>
      <c r="I34" s="37"/>
      <c r="J34" s="38"/>
      <c r="K34" s="38"/>
      <c r="L34" s="38"/>
      <c r="M34" s="38"/>
      <c r="N34" s="38"/>
    </row>
    <row r="35" spans="1:14" ht="18" customHeight="1" x14ac:dyDescent="0.15">
      <c r="A35" s="238"/>
      <c r="B35" s="238"/>
      <c r="C35" s="238"/>
      <c r="D35" s="238"/>
      <c r="E35" s="238"/>
      <c r="F35" s="238"/>
      <c r="G35" s="238"/>
      <c r="H35" s="238"/>
      <c r="I35" s="37"/>
      <c r="J35" s="38"/>
      <c r="K35" s="38"/>
      <c r="L35" s="38"/>
      <c r="M35" s="38"/>
      <c r="N35" s="38"/>
    </row>
    <row r="36" spans="1:14" ht="13.5" customHeight="1" x14ac:dyDescent="0.15">
      <c r="E36" s="37"/>
      <c r="F36" s="37"/>
      <c r="G36" s="37"/>
      <c r="H36" s="37"/>
      <c r="I36" s="37"/>
      <c r="J36" s="38"/>
      <c r="K36" s="38"/>
      <c r="L36" s="38"/>
      <c r="M36" s="38"/>
      <c r="N36" s="38"/>
    </row>
    <row r="37" spans="1:14" ht="13.5" customHeight="1" x14ac:dyDescent="0.15">
      <c r="E37" s="235" t="s">
        <v>159</v>
      </c>
      <c r="F37" s="235"/>
      <c r="G37" s="235"/>
      <c r="H37" s="235"/>
      <c r="I37" s="235"/>
      <c r="J37" s="236"/>
      <c r="K37" s="236"/>
      <c r="L37" s="236"/>
      <c r="M37" s="236"/>
      <c r="N37" s="236"/>
    </row>
    <row r="38" spans="1:14" ht="13.5" customHeight="1" x14ac:dyDescent="0.15">
      <c r="E38" s="235"/>
      <c r="F38" s="235"/>
      <c r="G38" s="235"/>
      <c r="H38" s="235"/>
      <c r="I38" s="235"/>
      <c r="J38" s="236"/>
      <c r="K38" s="236"/>
      <c r="L38" s="236"/>
      <c r="M38" s="236"/>
      <c r="N38" s="236"/>
    </row>
  </sheetData>
  <mergeCells count="34">
    <mergeCell ref="A3:A4"/>
    <mergeCell ref="J11:O11"/>
    <mergeCell ref="B5:C5"/>
    <mergeCell ref="B7:C7"/>
    <mergeCell ref="B6:C6"/>
    <mergeCell ref="D5:F5"/>
    <mergeCell ref="D7:F7"/>
    <mergeCell ref="G5:I5"/>
    <mergeCell ref="G7:I7"/>
    <mergeCell ref="B3:C4"/>
    <mergeCell ref="D3:F4"/>
    <mergeCell ref="G3:I4"/>
    <mergeCell ref="E37:N38"/>
    <mergeCell ref="G6:I6"/>
    <mergeCell ref="D26:E26"/>
    <mergeCell ref="G26:H26"/>
    <mergeCell ref="A35:H35"/>
    <mergeCell ref="D6:F6"/>
    <mergeCell ref="I23:K23"/>
    <mergeCell ref="A22:A24"/>
    <mergeCell ref="J27:K27"/>
    <mergeCell ref="D27:E27"/>
    <mergeCell ref="G27:H27"/>
    <mergeCell ref="J26:K26"/>
    <mergeCell ref="B23:B24"/>
    <mergeCell ref="B22:K22"/>
    <mergeCell ref="C23:E23"/>
    <mergeCell ref="D24:E24"/>
    <mergeCell ref="F23:H23"/>
    <mergeCell ref="G24:H24"/>
    <mergeCell ref="G25:H25"/>
    <mergeCell ref="D25:E25"/>
    <mergeCell ref="J25:K25"/>
    <mergeCell ref="J24:K24"/>
  </mergeCells>
  <phoneticPr fontId="3"/>
  <printOptions horizontalCentered="1"/>
  <pageMargins left="0.59055118110236227" right="0.59055118110236227" top="0.86614173228346458" bottom="0.51181102362204722" header="0.39370078740157483" footer="0.47244094488188981"/>
  <pageSetup paperSize="9" firstPageNumber="21" orientation="portrait" r:id="rId1"/>
  <headerFooter>
    <oddHeader>&amp;L&amp;"ＭＳ Ｐゴシック,太字"&amp;16Ｅ　農業・漁業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zoomScaleNormal="100" zoomScaleSheetLayoutView="100" workbookViewId="0">
      <selection activeCell="I8" sqref="I8:I9"/>
    </sheetView>
  </sheetViews>
  <sheetFormatPr defaultRowHeight="12" x14ac:dyDescent="0.15"/>
  <cols>
    <col min="1" max="1" width="4.375" style="24" customWidth="1"/>
    <col min="2" max="2" width="5.875" style="24" customWidth="1"/>
    <col min="3" max="3" width="6.125" style="24" customWidth="1"/>
    <col min="4" max="15" width="6.25" style="24" customWidth="1"/>
    <col min="16" max="16" width="5.875" style="24" customWidth="1"/>
    <col min="17" max="16384" width="9" style="24"/>
  </cols>
  <sheetData>
    <row r="1" spans="1:15" s="52" customFormat="1" ht="26.25" customHeight="1" x14ac:dyDescent="0.15">
      <c r="A1" s="52" t="s">
        <v>185</v>
      </c>
      <c r="J1" s="56"/>
    </row>
    <row r="2" spans="1:15" ht="15" customHeight="1" thickBot="1" x14ac:dyDescent="0.2">
      <c r="K2" s="250" t="s">
        <v>248</v>
      </c>
      <c r="L2" s="250"/>
      <c r="M2" s="250"/>
      <c r="N2" s="250"/>
      <c r="O2" s="250"/>
    </row>
    <row r="3" spans="1:15" s="26" customFormat="1" ht="27.75" customHeight="1" thickTop="1" x14ac:dyDescent="0.15">
      <c r="A3" s="260" t="s">
        <v>198</v>
      </c>
      <c r="B3" s="322"/>
      <c r="C3" s="323"/>
      <c r="D3" s="266" t="s">
        <v>199</v>
      </c>
      <c r="E3" s="267"/>
      <c r="F3" s="269"/>
      <c r="G3" s="266" t="s">
        <v>200</v>
      </c>
      <c r="H3" s="267"/>
      <c r="I3" s="269"/>
      <c r="J3" s="266" t="s">
        <v>201</v>
      </c>
      <c r="K3" s="267"/>
      <c r="L3" s="267"/>
      <c r="M3" s="266" t="s">
        <v>196</v>
      </c>
      <c r="N3" s="267"/>
      <c r="O3" s="267"/>
    </row>
    <row r="4" spans="1:15" s="26" customFormat="1" ht="27.75" customHeight="1" x14ac:dyDescent="0.15">
      <c r="A4" s="324"/>
      <c r="B4" s="324"/>
      <c r="C4" s="325"/>
      <c r="D4" s="152" t="s">
        <v>202</v>
      </c>
      <c r="E4" s="239" t="s">
        <v>203</v>
      </c>
      <c r="F4" s="304"/>
      <c r="G4" s="79" t="s">
        <v>204</v>
      </c>
      <c r="H4" s="239" t="s">
        <v>205</v>
      </c>
      <c r="I4" s="304"/>
      <c r="J4" s="79" t="s">
        <v>202</v>
      </c>
      <c r="K4" s="239" t="s">
        <v>205</v>
      </c>
      <c r="L4" s="268"/>
      <c r="M4" s="79" t="s">
        <v>206</v>
      </c>
      <c r="N4" s="239" t="s">
        <v>197</v>
      </c>
      <c r="O4" s="268"/>
    </row>
    <row r="5" spans="1:15" ht="28.5" customHeight="1" x14ac:dyDescent="0.15">
      <c r="A5" s="268" t="s">
        <v>249</v>
      </c>
      <c r="B5" s="268"/>
      <c r="C5" s="304"/>
      <c r="D5" s="217">
        <v>6</v>
      </c>
      <c r="E5" s="270">
        <v>257</v>
      </c>
      <c r="F5" s="270"/>
      <c r="G5" s="218">
        <v>3</v>
      </c>
      <c r="H5" s="305">
        <v>764</v>
      </c>
      <c r="I5" s="305"/>
      <c r="J5" s="218">
        <v>1</v>
      </c>
      <c r="K5" s="270">
        <v>539</v>
      </c>
      <c r="L5" s="270"/>
      <c r="M5" s="218">
        <v>1</v>
      </c>
      <c r="N5" s="270">
        <v>78</v>
      </c>
      <c r="O5" s="270"/>
    </row>
    <row r="6" spans="1:15" s="57" customFormat="1" ht="28.5" customHeight="1" x14ac:dyDescent="0.15">
      <c r="A6" s="304" t="s">
        <v>257</v>
      </c>
      <c r="B6" s="229"/>
      <c r="C6" s="229"/>
      <c r="D6" s="217">
        <v>7</v>
      </c>
      <c r="E6" s="270">
        <v>257</v>
      </c>
      <c r="F6" s="270"/>
      <c r="G6" s="218">
        <v>3</v>
      </c>
      <c r="H6" s="284">
        <v>764</v>
      </c>
      <c r="I6" s="284"/>
      <c r="J6" s="218">
        <v>1</v>
      </c>
      <c r="K6" s="273">
        <v>537</v>
      </c>
      <c r="L6" s="273"/>
      <c r="M6" s="218">
        <v>1</v>
      </c>
      <c r="N6" s="273">
        <v>78</v>
      </c>
      <c r="O6" s="273"/>
    </row>
    <row r="7" spans="1:15" s="57" customFormat="1" ht="28.5" customHeight="1" thickBot="1" x14ac:dyDescent="0.2">
      <c r="A7" s="288" t="s">
        <v>261</v>
      </c>
      <c r="B7" s="289"/>
      <c r="C7" s="289"/>
      <c r="D7" s="221">
        <v>5</v>
      </c>
      <c r="E7" s="277">
        <v>242</v>
      </c>
      <c r="F7" s="277"/>
      <c r="G7" s="222">
        <v>2</v>
      </c>
      <c r="H7" s="276">
        <v>774</v>
      </c>
      <c r="I7" s="276"/>
      <c r="J7" s="222">
        <v>1</v>
      </c>
      <c r="K7" s="275">
        <v>403</v>
      </c>
      <c r="L7" s="275"/>
      <c r="M7" s="222">
        <v>1</v>
      </c>
      <c r="N7" s="275">
        <v>50</v>
      </c>
      <c r="O7" s="275"/>
    </row>
    <row r="8" spans="1:15" ht="18" customHeight="1" thickTop="1" x14ac:dyDescent="0.15">
      <c r="A8" s="28" t="s">
        <v>239</v>
      </c>
    </row>
    <row r="9" spans="1:15" ht="4.5" customHeight="1" x14ac:dyDescent="0.15">
      <c r="A9" s="28"/>
    </row>
    <row r="10" spans="1:15" ht="30" customHeight="1" x14ac:dyDescent="0.15">
      <c r="A10" s="274" t="s">
        <v>244</v>
      </c>
      <c r="B10" s="274"/>
      <c r="C10" s="274"/>
      <c r="D10" s="274"/>
      <c r="E10" s="274"/>
      <c r="F10" s="274"/>
      <c r="G10" s="274"/>
      <c r="H10" s="274"/>
      <c r="I10" s="274"/>
    </row>
    <row r="11" spans="1:15" ht="12" customHeight="1" x14ac:dyDescent="0.15"/>
    <row r="12" spans="1:15" ht="26.25" customHeight="1" x14ac:dyDescent="0.15">
      <c r="A12" s="39" t="s">
        <v>186</v>
      </c>
      <c r="B12" s="22"/>
      <c r="C12" s="22"/>
      <c r="D12" s="22"/>
      <c r="E12" s="22"/>
      <c r="F12" s="22"/>
      <c r="G12" s="22"/>
      <c r="H12" s="22"/>
      <c r="I12" s="22"/>
    </row>
    <row r="13" spans="1:15" ht="15" customHeight="1" thickBot="1" x14ac:dyDescent="0.2">
      <c r="A13" s="40"/>
      <c r="B13" s="40"/>
      <c r="C13" s="40"/>
      <c r="D13" s="40"/>
      <c r="E13" s="40"/>
      <c r="F13" s="40"/>
      <c r="G13" s="40"/>
      <c r="H13" s="40"/>
      <c r="N13" s="181" t="s">
        <v>229</v>
      </c>
      <c r="O13" s="136"/>
    </row>
    <row r="14" spans="1:15" ht="36" customHeight="1" thickTop="1" x14ac:dyDescent="0.15">
      <c r="A14" s="308"/>
      <c r="B14" s="309"/>
      <c r="C14" s="309"/>
      <c r="D14" s="85" t="s">
        <v>69</v>
      </c>
      <c r="E14" s="86" t="s">
        <v>70</v>
      </c>
      <c r="F14" s="86" t="s">
        <v>71</v>
      </c>
      <c r="G14" s="86" t="s">
        <v>181</v>
      </c>
      <c r="H14" s="86" t="s">
        <v>72</v>
      </c>
      <c r="I14" s="87" t="s">
        <v>175</v>
      </c>
      <c r="J14" s="87" t="s">
        <v>73</v>
      </c>
      <c r="K14" s="86" t="s">
        <v>74</v>
      </c>
      <c r="L14" s="86" t="s">
        <v>75</v>
      </c>
      <c r="M14" s="86" t="s">
        <v>76</v>
      </c>
      <c r="N14" s="88" t="s">
        <v>77</v>
      </c>
      <c r="O14" s="137"/>
    </row>
    <row r="15" spans="1:15" ht="27" customHeight="1" x14ac:dyDescent="0.15">
      <c r="A15" s="319" t="s">
        <v>226</v>
      </c>
      <c r="B15" s="320"/>
      <c r="C15" s="90" t="s">
        <v>64</v>
      </c>
      <c r="D15" s="91">
        <v>77</v>
      </c>
      <c r="E15" s="92" t="s">
        <v>81</v>
      </c>
      <c r="F15" s="93">
        <v>17</v>
      </c>
      <c r="G15" s="93">
        <v>8</v>
      </c>
      <c r="H15" s="92">
        <v>1</v>
      </c>
      <c r="I15" s="92">
        <v>4</v>
      </c>
      <c r="J15" s="94">
        <v>3</v>
      </c>
      <c r="K15" s="93">
        <v>43</v>
      </c>
      <c r="L15" s="93">
        <v>37</v>
      </c>
      <c r="M15" s="93">
        <v>15</v>
      </c>
      <c r="N15" s="93">
        <v>8</v>
      </c>
      <c r="O15" s="41"/>
    </row>
    <row r="16" spans="1:15" ht="27" customHeight="1" x14ac:dyDescent="0.15">
      <c r="A16" s="321"/>
      <c r="B16" s="285"/>
      <c r="C16" s="90" t="s">
        <v>79</v>
      </c>
      <c r="D16" s="138">
        <v>2084</v>
      </c>
      <c r="E16" s="138" t="s">
        <v>81</v>
      </c>
      <c r="F16" s="138" t="s">
        <v>81</v>
      </c>
      <c r="G16" s="138" t="s">
        <v>81</v>
      </c>
      <c r="H16" s="138" t="s">
        <v>81</v>
      </c>
      <c r="I16" s="138" t="s">
        <v>81</v>
      </c>
      <c r="J16" s="138" t="s">
        <v>81</v>
      </c>
      <c r="K16" s="138" t="s">
        <v>81</v>
      </c>
      <c r="L16" s="138" t="s">
        <v>81</v>
      </c>
      <c r="M16" s="138" t="s">
        <v>81</v>
      </c>
      <c r="N16" s="138" t="s">
        <v>81</v>
      </c>
      <c r="O16" s="41"/>
    </row>
    <row r="17" spans="1:15" s="81" customFormat="1" ht="27" customHeight="1" x14ac:dyDescent="0.15">
      <c r="A17" s="285" t="s">
        <v>227</v>
      </c>
      <c r="B17" s="286"/>
      <c r="C17" s="191" t="s">
        <v>64</v>
      </c>
      <c r="D17" s="192">
        <v>62</v>
      </c>
      <c r="E17" s="89" t="s">
        <v>81</v>
      </c>
      <c r="F17" s="41">
        <v>15</v>
      </c>
      <c r="G17" s="41">
        <v>6</v>
      </c>
      <c r="H17" s="89" t="s">
        <v>81</v>
      </c>
      <c r="I17" s="89">
        <v>3</v>
      </c>
      <c r="J17" s="42">
        <v>1</v>
      </c>
      <c r="K17" s="41">
        <v>39</v>
      </c>
      <c r="L17" s="41">
        <v>30</v>
      </c>
      <c r="M17" s="41">
        <v>13</v>
      </c>
      <c r="N17" s="41">
        <v>11</v>
      </c>
      <c r="O17" s="34"/>
    </row>
    <row r="18" spans="1:15" s="81" customFormat="1" ht="27" customHeight="1" x14ac:dyDescent="0.15">
      <c r="A18" s="283"/>
      <c r="B18" s="287"/>
      <c r="C18" s="90" t="s">
        <v>79</v>
      </c>
      <c r="D18" s="138" t="s">
        <v>180</v>
      </c>
      <c r="E18" s="138" t="s">
        <v>81</v>
      </c>
      <c r="F18" s="138">
        <v>183</v>
      </c>
      <c r="G18" s="138">
        <v>112</v>
      </c>
      <c r="H18" s="138" t="s">
        <v>81</v>
      </c>
      <c r="I18" s="138">
        <v>8</v>
      </c>
      <c r="J18" s="138" t="s">
        <v>177</v>
      </c>
      <c r="K18" s="138">
        <v>574</v>
      </c>
      <c r="L18" s="138">
        <v>658</v>
      </c>
      <c r="M18" s="138">
        <v>124</v>
      </c>
      <c r="N18" s="138">
        <v>61</v>
      </c>
      <c r="O18" s="14"/>
    </row>
    <row r="19" spans="1:15" ht="27" customHeight="1" x14ac:dyDescent="0.15">
      <c r="A19" s="310" t="s">
        <v>249</v>
      </c>
      <c r="B19" s="311"/>
      <c r="C19" s="135" t="s">
        <v>64</v>
      </c>
      <c r="D19" s="204">
        <v>59</v>
      </c>
      <c r="E19" s="14" t="s">
        <v>87</v>
      </c>
      <c r="F19" s="34">
        <v>10</v>
      </c>
      <c r="G19" s="34">
        <v>7</v>
      </c>
      <c r="H19" s="14" t="s">
        <v>87</v>
      </c>
      <c r="I19" s="14">
        <v>2</v>
      </c>
      <c r="J19" s="205">
        <v>3</v>
      </c>
      <c r="K19" s="34">
        <v>27</v>
      </c>
      <c r="L19" s="34">
        <v>21</v>
      </c>
      <c r="M19" s="34">
        <v>11</v>
      </c>
      <c r="N19" s="34">
        <v>5</v>
      </c>
      <c r="O19" s="34"/>
    </row>
    <row r="20" spans="1:15" ht="27" customHeight="1" thickBot="1" x14ac:dyDescent="0.2">
      <c r="A20" s="312"/>
      <c r="B20" s="313"/>
      <c r="C20" s="95" t="s">
        <v>79</v>
      </c>
      <c r="D20" s="206">
        <v>1974</v>
      </c>
      <c r="E20" s="206" t="s">
        <v>87</v>
      </c>
      <c r="F20" s="206">
        <v>127</v>
      </c>
      <c r="G20" s="206">
        <v>130</v>
      </c>
      <c r="H20" s="206" t="s">
        <v>87</v>
      </c>
      <c r="I20" s="206" t="s">
        <v>87</v>
      </c>
      <c r="J20" s="206">
        <v>12</v>
      </c>
      <c r="K20" s="206">
        <v>368</v>
      </c>
      <c r="L20" s="206">
        <v>418</v>
      </c>
      <c r="M20" s="206">
        <v>113</v>
      </c>
      <c r="N20" s="206">
        <v>0</v>
      </c>
      <c r="O20" s="14"/>
    </row>
    <row r="21" spans="1:15" ht="18" customHeight="1" thickTop="1" x14ac:dyDescent="0.15">
      <c r="A21" s="28" t="s">
        <v>88</v>
      </c>
      <c r="B21" s="40"/>
      <c r="C21" s="40"/>
      <c r="D21" s="40"/>
      <c r="E21" s="40"/>
      <c r="F21" s="40"/>
      <c r="G21" s="40"/>
      <c r="H21" s="40"/>
      <c r="I21" s="40"/>
    </row>
    <row r="22" spans="1:15" ht="18" customHeight="1" x14ac:dyDescent="0.15">
      <c r="A22" s="28"/>
      <c r="B22" s="40"/>
      <c r="C22" s="40"/>
      <c r="D22" s="40"/>
      <c r="E22" s="40"/>
      <c r="F22" s="40"/>
      <c r="G22" s="40"/>
      <c r="H22" s="40"/>
      <c r="I22" s="40"/>
    </row>
    <row r="23" spans="1:15" ht="7.5" customHeight="1" x14ac:dyDescent="0.15">
      <c r="A23" s="40"/>
      <c r="B23" s="40"/>
      <c r="C23" s="40"/>
      <c r="D23" s="40"/>
      <c r="E23" s="40"/>
      <c r="F23" s="40"/>
      <c r="G23" s="40"/>
      <c r="H23" s="40"/>
      <c r="I23" s="40"/>
    </row>
    <row r="24" spans="1:15" ht="26.25" customHeight="1" x14ac:dyDescent="0.15">
      <c r="A24" s="39" t="s">
        <v>187</v>
      </c>
      <c r="C24" s="39"/>
      <c r="D24" s="39"/>
      <c r="E24" s="39"/>
      <c r="F24" s="39"/>
      <c r="G24" s="39"/>
      <c r="H24" s="39"/>
      <c r="I24" s="39"/>
    </row>
    <row r="25" spans="1:15" ht="14.25" customHeight="1" thickBot="1" x14ac:dyDescent="0.2">
      <c r="A25" s="39"/>
      <c r="C25" s="39"/>
      <c r="D25" s="39"/>
      <c r="E25" s="39"/>
      <c r="F25" s="39"/>
      <c r="G25" s="43"/>
      <c r="I25" s="190" t="s">
        <v>230</v>
      </c>
      <c r="J25" s="43"/>
      <c r="K25" s="43"/>
      <c r="L25" s="43"/>
      <c r="M25" s="43"/>
      <c r="N25" s="43"/>
      <c r="O25" s="43"/>
    </row>
    <row r="26" spans="1:15" s="81" customFormat="1" ht="16.5" customHeight="1" thickTop="1" x14ac:dyDescent="0.15">
      <c r="A26" s="260"/>
      <c r="B26" s="260"/>
      <c r="C26" s="248"/>
      <c r="D26" s="306" t="s">
        <v>158</v>
      </c>
      <c r="E26" s="306"/>
      <c r="F26" s="290" t="s">
        <v>85</v>
      </c>
      <c r="G26" s="290"/>
      <c r="H26" s="290"/>
      <c r="I26" s="290"/>
      <c r="J26" s="45"/>
      <c r="K26" s="46"/>
      <c r="L26" s="44"/>
      <c r="M26" s="46"/>
      <c r="N26" s="44"/>
      <c r="O26" s="44"/>
    </row>
    <row r="27" spans="1:15" s="81" customFormat="1" ht="16.5" customHeight="1" x14ac:dyDescent="0.15">
      <c r="A27" s="261"/>
      <c r="B27" s="261"/>
      <c r="C27" s="259"/>
      <c r="D27" s="307"/>
      <c r="E27" s="307"/>
      <c r="F27" s="271" t="s">
        <v>86</v>
      </c>
      <c r="G27" s="272"/>
      <c r="H27" s="272"/>
      <c r="I27" s="272"/>
      <c r="J27" s="45"/>
      <c r="K27" s="46"/>
      <c r="L27" s="44"/>
      <c r="M27" s="46"/>
      <c r="N27" s="44"/>
      <c r="O27" s="44"/>
    </row>
    <row r="28" spans="1:15" ht="16.5" customHeight="1" x14ac:dyDescent="0.15">
      <c r="A28" s="272" t="s">
        <v>226</v>
      </c>
      <c r="B28" s="272"/>
      <c r="C28" s="283"/>
      <c r="D28" s="278">
        <v>79</v>
      </c>
      <c r="E28" s="279"/>
      <c r="F28" s="271">
        <v>1115</v>
      </c>
      <c r="G28" s="272"/>
      <c r="H28" s="272"/>
      <c r="I28" s="272"/>
      <c r="J28" s="47"/>
      <c r="K28" s="47"/>
      <c r="L28" s="34"/>
      <c r="M28" s="47"/>
      <c r="N28" s="34"/>
      <c r="O28" s="34"/>
    </row>
    <row r="29" spans="1:15" ht="16.5" customHeight="1" x14ac:dyDescent="0.15">
      <c r="A29" s="272" t="s">
        <v>227</v>
      </c>
      <c r="B29" s="272"/>
      <c r="C29" s="283"/>
      <c r="D29" s="278">
        <v>71</v>
      </c>
      <c r="E29" s="279"/>
      <c r="F29" s="271">
        <v>981</v>
      </c>
      <c r="G29" s="272"/>
      <c r="H29" s="272"/>
      <c r="I29" s="272"/>
      <c r="J29" s="47"/>
      <c r="K29" s="47"/>
      <c r="L29" s="34"/>
      <c r="M29" s="47"/>
      <c r="N29" s="34"/>
      <c r="O29" s="34"/>
    </row>
    <row r="30" spans="1:15" ht="16.5" customHeight="1" x14ac:dyDescent="0.15">
      <c r="A30" s="314" t="s">
        <v>249</v>
      </c>
      <c r="B30" s="314"/>
      <c r="C30" s="315"/>
      <c r="D30" s="316">
        <v>62</v>
      </c>
      <c r="E30" s="317"/>
      <c r="F30" s="318">
        <v>763.14</v>
      </c>
      <c r="G30" s="314"/>
      <c r="H30" s="314"/>
      <c r="I30" s="314"/>
      <c r="J30" s="47"/>
      <c r="K30" s="47"/>
      <c r="L30" s="34"/>
      <c r="M30" s="47"/>
      <c r="N30" s="34"/>
      <c r="O30" s="34"/>
    </row>
    <row r="31" spans="1:15" ht="16.5" customHeight="1" x14ac:dyDescent="0.15">
      <c r="A31" s="280" t="s">
        <v>78</v>
      </c>
      <c r="B31" s="302" t="s">
        <v>94</v>
      </c>
      <c r="C31" s="301"/>
      <c r="D31" s="300">
        <v>5</v>
      </c>
      <c r="E31" s="301"/>
      <c r="F31" s="303">
        <v>1.26</v>
      </c>
      <c r="G31" s="303"/>
      <c r="H31" s="303"/>
      <c r="I31" s="303"/>
      <c r="J31" s="41"/>
      <c r="K31" s="41"/>
      <c r="L31" s="41"/>
      <c r="M31" s="41"/>
      <c r="N31" s="41"/>
      <c r="O31" s="41"/>
    </row>
    <row r="32" spans="1:15" ht="16.5" customHeight="1" x14ac:dyDescent="0.15">
      <c r="A32" s="281"/>
      <c r="B32" s="291" t="s">
        <v>207</v>
      </c>
      <c r="C32" s="292"/>
      <c r="D32" s="297">
        <v>16</v>
      </c>
      <c r="E32" s="292"/>
      <c r="F32" s="293">
        <v>35.049999999999997</v>
      </c>
      <c r="G32" s="293"/>
      <c r="H32" s="293"/>
      <c r="I32" s="293"/>
      <c r="J32" s="41"/>
      <c r="K32" s="41"/>
      <c r="L32" s="41"/>
      <c r="M32" s="41"/>
      <c r="N32" s="41"/>
      <c r="O32" s="41"/>
    </row>
    <row r="33" spans="1:15" ht="16.5" customHeight="1" x14ac:dyDescent="0.15">
      <c r="A33" s="281"/>
      <c r="B33" s="291" t="s">
        <v>208</v>
      </c>
      <c r="C33" s="292"/>
      <c r="D33" s="297">
        <v>10</v>
      </c>
      <c r="E33" s="292"/>
      <c r="F33" s="293">
        <v>68.290000000000006</v>
      </c>
      <c r="G33" s="293"/>
      <c r="H33" s="293"/>
      <c r="I33" s="293"/>
      <c r="J33" s="41"/>
      <c r="K33" s="41"/>
      <c r="L33" s="41"/>
      <c r="M33" s="41"/>
      <c r="N33" s="41"/>
      <c r="O33" s="41"/>
    </row>
    <row r="34" spans="1:15" ht="16.5" customHeight="1" x14ac:dyDescent="0.15">
      <c r="A34" s="281"/>
      <c r="B34" s="291" t="s">
        <v>209</v>
      </c>
      <c r="C34" s="292"/>
      <c r="D34" s="297">
        <v>15</v>
      </c>
      <c r="E34" s="292"/>
      <c r="F34" s="293">
        <v>207.19</v>
      </c>
      <c r="G34" s="293"/>
      <c r="H34" s="293"/>
      <c r="I34" s="293"/>
      <c r="J34" s="41"/>
      <c r="K34" s="41"/>
      <c r="L34" s="41"/>
      <c r="M34" s="41"/>
      <c r="N34" s="41"/>
      <c r="O34" s="41"/>
    </row>
    <row r="35" spans="1:15" ht="16.5" customHeight="1" x14ac:dyDescent="0.15">
      <c r="A35" s="281"/>
      <c r="B35" s="291" t="s">
        <v>210</v>
      </c>
      <c r="C35" s="292"/>
      <c r="D35" s="297">
        <v>11</v>
      </c>
      <c r="E35" s="292"/>
      <c r="F35" s="299">
        <v>261</v>
      </c>
      <c r="G35" s="299"/>
      <c r="H35" s="299"/>
      <c r="I35" s="299"/>
      <c r="J35" s="41"/>
      <c r="K35" s="41"/>
      <c r="L35" s="41"/>
      <c r="M35" s="41"/>
      <c r="N35" s="41"/>
      <c r="O35" s="41"/>
    </row>
    <row r="36" spans="1:15" ht="16.5" customHeight="1" x14ac:dyDescent="0.15">
      <c r="A36" s="281"/>
      <c r="B36" s="291" t="s">
        <v>211</v>
      </c>
      <c r="C36" s="292"/>
      <c r="D36" s="297">
        <v>3</v>
      </c>
      <c r="E36" s="292"/>
      <c r="F36" s="299">
        <v>90</v>
      </c>
      <c r="G36" s="299"/>
      <c r="H36" s="299"/>
      <c r="I36" s="299"/>
      <c r="J36" s="42"/>
      <c r="K36" s="42"/>
      <c r="L36" s="42"/>
      <c r="M36" s="42"/>
      <c r="N36" s="42"/>
      <c r="O36" s="42"/>
    </row>
    <row r="37" spans="1:15" ht="16.5" customHeight="1" thickBot="1" x14ac:dyDescent="0.2">
      <c r="A37" s="282"/>
      <c r="B37" s="298" t="s">
        <v>83</v>
      </c>
      <c r="C37" s="296"/>
      <c r="D37" s="295">
        <v>2</v>
      </c>
      <c r="E37" s="296"/>
      <c r="F37" s="294">
        <v>100</v>
      </c>
      <c r="G37" s="294"/>
      <c r="H37" s="294"/>
      <c r="I37" s="294"/>
      <c r="J37" s="42"/>
      <c r="K37" s="42"/>
      <c r="L37" s="42"/>
      <c r="M37" s="42"/>
      <c r="N37" s="42"/>
      <c r="O37" s="42"/>
    </row>
    <row r="38" spans="1:15" ht="18" customHeight="1" thickTop="1" x14ac:dyDescent="0.15">
      <c r="A38" s="28" t="s">
        <v>88</v>
      </c>
    </row>
    <row r="39" spans="1:15" ht="18" customHeight="1" x14ac:dyDescent="0.15"/>
  </sheetData>
  <mergeCells count="65">
    <mergeCell ref="K2:O2"/>
    <mergeCell ref="A14:C14"/>
    <mergeCell ref="F27:I27"/>
    <mergeCell ref="A19:B20"/>
    <mergeCell ref="A30:C30"/>
    <mergeCell ref="D29:E29"/>
    <mergeCell ref="D30:E30"/>
    <mergeCell ref="F30:I30"/>
    <mergeCell ref="A26:C27"/>
    <mergeCell ref="F28:I28"/>
    <mergeCell ref="M3:O3"/>
    <mergeCell ref="N4:O4"/>
    <mergeCell ref="A15:B16"/>
    <mergeCell ref="A5:C5"/>
    <mergeCell ref="A6:C6"/>
    <mergeCell ref="A3:C4"/>
    <mergeCell ref="F31:I31"/>
    <mergeCell ref="F32:I32"/>
    <mergeCell ref="G3:I3"/>
    <mergeCell ref="H4:I4"/>
    <mergeCell ref="E4:F4"/>
    <mergeCell ref="E5:F5"/>
    <mergeCell ref="H5:I5"/>
    <mergeCell ref="D26:E27"/>
    <mergeCell ref="B32:C32"/>
    <mergeCell ref="D32:E32"/>
    <mergeCell ref="D31:E31"/>
    <mergeCell ref="B31:C31"/>
    <mergeCell ref="D34:E34"/>
    <mergeCell ref="F36:I36"/>
    <mergeCell ref="F34:I34"/>
    <mergeCell ref="D35:E35"/>
    <mergeCell ref="D33:E33"/>
    <mergeCell ref="B35:C35"/>
    <mergeCell ref="F35:I35"/>
    <mergeCell ref="A31:A37"/>
    <mergeCell ref="A28:C28"/>
    <mergeCell ref="N6:O6"/>
    <mergeCell ref="H6:I6"/>
    <mergeCell ref="A17:B18"/>
    <mergeCell ref="A7:C7"/>
    <mergeCell ref="F26:I26"/>
    <mergeCell ref="B36:C36"/>
    <mergeCell ref="A29:C29"/>
    <mergeCell ref="F33:I33"/>
    <mergeCell ref="F37:I37"/>
    <mergeCell ref="D37:E37"/>
    <mergeCell ref="D36:E36"/>
    <mergeCell ref="B33:C33"/>
    <mergeCell ref="B34:C34"/>
    <mergeCell ref="B37:C37"/>
    <mergeCell ref="J3:L3"/>
    <mergeCell ref="K4:L4"/>
    <mergeCell ref="D3:F3"/>
    <mergeCell ref="N5:O5"/>
    <mergeCell ref="F29:I29"/>
    <mergeCell ref="K6:L6"/>
    <mergeCell ref="K5:L5"/>
    <mergeCell ref="A10:I10"/>
    <mergeCell ref="N7:O7"/>
    <mergeCell ref="K7:L7"/>
    <mergeCell ref="H7:I7"/>
    <mergeCell ref="E7:F7"/>
    <mergeCell ref="E6:F6"/>
    <mergeCell ref="D28:E28"/>
  </mergeCells>
  <phoneticPr fontId="3"/>
  <printOptions horizontalCentered="1"/>
  <pageMargins left="0.59055118110236227" right="0.59055118110236227" top="0.86614173228346458" bottom="0.51181102362204722" header="0.39370078740157483" footer="0.47244094488188981"/>
  <pageSetup paperSize="9" scale="97" firstPageNumber="2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85" zoomScaleNormal="85" workbookViewId="0"/>
  </sheetViews>
  <sheetFormatPr defaultColWidth="8.875" defaultRowHeight="12" x14ac:dyDescent="0.15"/>
  <cols>
    <col min="1" max="1" width="2.625" style="1" customWidth="1"/>
    <col min="2" max="2" width="25.875" style="1" customWidth="1"/>
    <col min="3" max="3" width="2" style="1" customWidth="1"/>
    <col min="4" max="7" width="9.375" style="1" customWidth="1"/>
    <col min="8" max="9" width="9.375" style="24" customWidth="1"/>
    <col min="10" max="16384" width="8.875" style="1"/>
  </cols>
  <sheetData>
    <row r="1" spans="1:9" s="2" customFormat="1" ht="26.25" customHeight="1" x14ac:dyDescent="0.15">
      <c r="A1" s="9" t="s">
        <v>188</v>
      </c>
      <c r="B1" s="9"/>
      <c r="C1" s="9"/>
      <c r="D1" s="9"/>
      <c r="E1" s="9"/>
      <c r="F1" s="9"/>
      <c r="G1" s="9"/>
      <c r="H1" s="23"/>
      <c r="I1" s="23"/>
    </row>
    <row r="2" spans="1:9" ht="15" customHeight="1" thickBot="1" x14ac:dyDescent="0.2">
      <c r="I2" s="178" t="s">
        <v>229</v>
      </c>
    </row>
    <row r="3" spans="1:9" s="3" customFormat="1" ht="24" customHeight="1" thickTop="1" x14ac:dyDescent="0.15">
      <c r="A3" s="240" t="s">
        <v>68</v>
      </c>
      <c r="B3" s="326"/>
      <c r="C3" s="326"/>
      <c r="D3" s="266" t="s">
        <v>226</v>
      </c>
      <c r="E3" s="240"/>
      <c r="F3" s="245" t="s">
        <v>227</v>
      </c>
      <c r="G3" s="331"/>
      <c r="H3" s="329" t="s">
        <v>249</v>
      </c>
      <c r="I3" s="330"/>
    </row>
    <row r="4" spans="1:9" s="3" customFormat="1" ht="21" customHeight="1" x14ac:dyDescent="0.15">
      <c r="A4" s="327"/>
      <c r="B4" s="328"/>
      <c r="C4" s="328"/>
      <c r="D4" s="79" t="s">
        <v>80</v>
      </c>
      <c r="E4" s="66" t="s">
        <v>79</v>
      </c>
      <c r="F4" s="79" t="s">
        <v>80</v>
      </c>
      <c r="G4" s="66" t="s">
        <v>79</v>
      </c>
      <c r="H4" s="96" t="s">
        <v>80</v>
      </c>
      <c r="I4" s="97" t="s">
        <v>79</v>
      </c>
    </row>
    <row r="5" spans="1:9" ht="18.95" customHeight="1" x14ac:dyDescent="0.15">
      <c r="A5" s="81"/>
      <c r="B5" s="98" t="s">
        <v>0</v>
      </c>
      <c r="C5" s="99"/>
      <c r="D5" s="101">
        <v>109</v>
      </c>
      <c r="E5" s="100">
        <v>2863</v>
      </c>
      <c r="F5" s="101">
        <v>75</v>
      </c>
      <c r="G5" s="100">
        <v>2176</v>
      </c>
      <c r="H5" s="207">
        <v>75</v>
      </c>
      <c r="I5" s="208">
        <v>4215</v>
      </c>
    </row>
    <row r="6" spans="1:9" ht="18.95" customHeight="1" x14ac:dyDescent="0.15">
      <c r="A6" s="81"/>
      <c r="B6" s="98" t="s">
        <v>1</v>
      </c>
      <c r="C6" s="99"/>
      <c r="D6" s="103">
        <v>1</v>
      </c>
      <c r="E6" s="102" t="s">
        <v>221</v>
      </c>
      <c r="F6" s="103" t="s">
        <v>81</v>
      </c>
      <c r="G6" s="103" t="s">
        <v>81</v>
      </c>
      <c r="H6" s="199" t="s">
        <v>87</v>
      </c>
      <c r="I6" s="199" t="s">
        <v>87</v>
      </c>
    </row>
    <row r="7" spans="1:9" ht="18.95" customHeight="1" x14ac:dyDescent="0.15">
      <c r="A7" s="81"/>
      <c r="B7" s="98" t="s">
        <v>2</v>
      </c>
      <c r="C7" s="99"/>
      <c r="D7" s="104">
        <v>2</v>
      </c>
      <c r="E7" s="102" t="s">
        <v>221</v>
      </c>
      <c r="F7" s="104">
        <v>1</v>
      </c>
      <c r="G7" s="102" t="s">
        <v>221</v>
      </c>
      <c r="H7" s="209">
        <v>2</v>
      </c>
      <c r="I7" s="210" t="s">
        <v>256</v>
      </c>
    </row>
    <row r="8" spans="1:9" ht="18.95" customHeight="1" x14ac:dyDescent="0.15">
      <c r="A8" s="81"/>
      <c r="B8" s="98" t="s">
        <v>3</v>
      </c>
      <c r="C8" s="99"/>
      <c r="D8" s="103" t="s">
        <v>81</v>
      </c>
      <c r="E8" s="103" t="s">
        <v>81</v>
      </c>
      <c r="F8" s="103" t="s">
        <v>81</v>
      </c>
      <c r="G8" s="103" t="s">
        <v>81</v>
      </c>
      <c r="H8" s="199" t="s">
        <v>87</v>
      </c>
      <c r="I8" s="199" t="s">
        <v>87</v>
      </c>
    </row>
    <row r="9" spans="1:9" ht="10.5" customHeight="1" x14ac:dyDescent="0.15">
      <c r="A9" s="81"/>
      <c r="B9" s="98"/>
      <c r="C9" s="99"/>
      <c r="D9" s="105"/>
      <c r="E9" s="29"/>
      <c r="F9" s="105"/>
      <c r="G9" s="29"/>
      <c r="H9" s="211"/>
      <c r="I9" s="212"/>
    </row>
    <row r="10" spans="1:9" ht="24.75" customHeight="1" x14ac:dyDescent="0.15">
      <c r="A10" s="81"/>
      <c r="B10" s="106" t="s">
        <v>176</v>
      </c>
      <c r="C10" s="107"/>
      <c r="D10" s="108">
        <v>2</v>
      </c>
      <c r="E10" s="100" t="s">
        <v>221</v>
      </c>
      <c r="F10" s="103" t="s">
        <v>81</v>
      </c>
      <c r="G10" s="103" t="s">
        <v>81</v>
      </c>
      <c r="H10" s="199" t="s">
        <v>87</v>
      </c>
      <c r="I10" s="199" t="s">
        <v>87</v>
      </c>
    </row>
    <row r="11" spans="1:9" ht="18.95" customHeight="1" x14ac:dyDescent="0.15">
      <c r="A11" s="81"/>
      <c r="B11" s="98" t="s">
        <v>4</v>
      </c>
      <c r="C11" s="99"/>
      <c r="D11" s="108">
        <v>122</v>
      </c>
      <c r="E11" s="100">
        <v>625</v>
      </c>
      <c r="F11" s="108">
        <v>63</v>
      </c>
      <c r="G11" s="100">
        <v>282</v>
      </c>
      <c r="H11" s="213">
        <v>60</v>
      </c>
      <c r="I11" s="208" t="s">
        <v>256</v>
      </c>
    </row>
    <row r="12" spans="1:9" ht="18.95" customHeight="1" x14ac:dyDescent="0.15">
      <c r="A12" s="81"/>
      <c r="B12" s="98" t="s">
        <v>5</v>
      </c>
      <c r="C12" s="99"/>
      <c r="D12" s="108">
        <v>83</v>
      </c>
      <c r="E12" s="100">
        <v>533</v>
      </c>
      <c r="F12" s="108">
        <v>47</v>
      </c>
      <c r="G12" s="100">
        <v>285</v>
      </c>
      <c r="H12" s="213">
        <v>34</v>
      </c>
      <c r="I12" s="208" t="s">
        <v>256</v>
      </c>
    </row>
    <row r="13" spans="1:9" ht="18.95" customHeight="1" x14ac:dyDescent="0.15">
      <c r="A13" s="81"/>
      <c r="B13" s="98" t="s">
        <v>6</v>
      </c>
      <c r="C13" s="99"/>
      <c r="D13" s="108">
        <v>9</v>
      </c>
      <c r="E13" s="100">
        <v>33</v>
      </c>
      <c r="F13" s="108">
        <v>8</v>
      </c>
      <c r="G13" s="100">
        <v>139</v>
      </c>
      <c r="H13" s="213">
        <v>3</v>
      </c>
      <c r="I13" s="208">
        <v>23</v>
      </c>
    </row>
    <row r="14" spans="1:9" ht="18.95" customHeight="1" x14ac:dyDescent="0.15">
      <c r="A14" s="81"/>
      <c r="B14" s="98" t="s">
        <v>168</v>
      </c>
      <c r="C14" s="99"/>
      <c r="D14" s="108">
        <v>15</v>
      </c>
      <c r="E14" s="100">
        <v>43</v>
      </c>
      <c r="F14" s="108">
        <v>5</v>
      </c>
      <c r="G14" s="100">
        <v>7</v>
      </c>
      <c r="H14" s="213">
        <v>1</v>
      </c>
      <c r="I14" s="208" t="s">
        <v>256</v>
      </c>
    </row>
    <row r="15" spans="1:9" ht="18.95" customHeight="1" x14ac:dyDescent="0.15">
      <c r="A15" s="81"/>
      <c r="B15" s="98" t="s">
        <v>7</v>
      </c>
      <c r="C15" s="99"/>
      <c r="D15" s="108">
        <v>35</v>
      </c>
      <c r="E15" s="100">
        <v>160</v>
      </c>
      <c r="F15" s="108">
        <v>20</v>
      </c>
      <c r="G15" s="100">
        <v>109</v>
      </c>
      <c r="H15" s="213">
        <v>27</v>
      </c>
      <c r="I15" s="208">
        <v>255</v>
      </c>
    </row>
    <row r="16" spans="1:9" ht="10.5" customHeight="1" x14ac:dyDescent="0.15">
      <c r="A16" s="81"/>
      <c r="B16" s="98"/>
      <c r="C16" s="99"/>
      <c r="D16" s="77"/>
      <c r="E16" s="29"/>
      <c r="F16" s="77"/>
      <c r="G16" s="29"/>
      <c r="H16" s="200"/>
      <c r="I16" s="212"/>
    </row>
    <row r="17" spans="1:9" ht="18.95" customHeight="1" x14ac:dyDescent="0.15">
      <c r="A17" s="81"/>
      <c r="B17" s="98" t="s">
        <v>8</v>
      </c>
      <c r="C17" s="99"/>
      <c r="D17" s="108">
        <v>94</v>
      </c>
      <c r="E17" s="100" t="s">
        <v>81</v>
      </c>
      <c r="F17" s="108">
        <v>82</v>
      </c>
      <c r="G17" s="100">
        <v>376</v>
      </c>
      <c r="H17" s="213">
        <v>46</v>
      </c>
      <c r="I17" s="208">
        <v>480</v>
      </c>
    </row>
    <row r="18" spans="1:9" ht="18.95" customHeight="1" x14ac:dyDescent="0.15">
      <c r="A18" s="81"/>
      <c r="B18" s="98" t="s">
        <v>9</v>
      </c>
      <c r="C18" s="99"/>
      <c r="D18" s="108">
        <v>106</v>
      </c>
      <c r="E18" s="100" t="s">
        <v>81</v>
      </c>
      <c r="F18" s="108">
        <v>78</v>
      </c>
      <c r="G18" s="100">
        <v>192</v>
      </c>
      <c r="H18" s="213">
        <v>49</v>
      </c>
      <c r="I18" s="208">
        <v>173</v>
      </c>
    </row>
    <row r="19" spans="1:9" ht="18.95" customHeight="1" x14ac:dyDescent="0.15">
      <c r="A19" s="81"/>
      <c r="B19" s="98" t="s">
        <v>10</v>
      </c>
      <c r="C19" s="99"/>
      <c r="D19" s="108">
        <v>114</v>
      </c>
      <c r="E19" s="100" t="s">
        <v>81</v>
      </c>
      <c r="F19" s="108">
        <v>93</v>
      </c>
      <c r="G19" s="100">
        <v>260</v>
      </c>
      <c r="H19" s="213">
        <v>61</v>
      </c>
      <c r="I19" s="208">
        <v>355</v>
      </c>
    </row>
    <row r="20" spans="1:9" ht="18.95" customHeight="1" x14ac:dyDescent="0.15">
      <c r="A20" s="81"/>
      <c r="B20" s="98" t="s">
        <v>170</v>
      </c>
      <c r="C20" s="99"/>
      <c r="D20" s="108">
        <v>99</v>
      </c>
      <c r="E20" s="100" t="s">
        <v>81</v>
      </c>
      <c r="F20" s="108">
        <v>93</v>
      </c>
      <c r="G20" s="100">
        <v>380</v>
      </c>
      <c r="H20" s="213">
        <v>56</v>
      </c>
      <c r="I20" s="208">
        <v>173</v>
      </c>
    </row>
    <row r="21" spans="1:9" ht="10.5" customHeight="1" x14ac:dyDescent="0.15">
      <c r="A21" s="81"/>
      <c r="B21" s="98"/>
      <c r="C21" s="99"/>
      <c r="D21" s="108"/>
      <c r="E21" s="100"/>
      <c r="F21" s="108"/>
      <c r="G21" s="100"/>
      <c r="H21" s="213"/>
      <c r="I21" s="208"/>
    </row>
    <row r="22" spans="1:9" ht="18.95" customHeight="1" x14ac:dyDescent="0.15">
      <c r="A22" s="81"/>
      <c r="B22" s="98" t="s">
        <v>11</v>
      </c>
      <c r="C22" s="99"/>
      <c r="D22" s="108">
        <v>101</v>
      </c>
      <c r="E22" s="100" t="s">
        <v>81</v>
      </c>
      <c r="F22" s="108">
        <v>80</v>
      </c>
      <c r="G22" s="100">
        <v>452</v>
      </c>
      <c r="H22" s="213">
        <v>48</v>
      </c>
      <c r="I22" s="208">
        <v>271</v>
      </c>
    </row>
    <row r="23" spans="1:9" ht="18.95" customHeight="1" x14ac:dyDescent="0.15">
      <c r="A23" s="81"/>
      <c r="B23" s="98" t="s">
        <v>12</v>
      </c>
      <c r="C23" s="99"/>
      <c r="D23" s="108">
        <v>193</v>
      </c>
      <c r="E23" s="100" t="s">
        <v>81</v>
      </c>
      <c r="F23" s="108">
        <v>162</v>
      </c>
      <c r="G23" s="100">
        <v>3513</v>
      </c>
      <c r="H23" s="213">
        <v>116</v>
      </c>
      <c r="I23" s="208">
        <v>2310</v>
      </c>
    </row>
    <row r="24" spans="1:9" ht="18.95" customHeight="1" x14ac:dyDescent="0.15">
      <c r="A24" s="81"/>
      <c r="B24" s="98" t="s">
        <v>13</v>
      </c>
      <c r="C24" s="99"/>
      <c r="D24" s="108">
        <v>147</v>
      </c>
      <c r="E24" s="100" t="s">
        <v>81</v>
      </c>
      <c r="F24" s="108">
        <v>116</v>
      </c>
      <c r="G24" s="100">
        <v>759</v>
      </c>
      <c r="H24" s="213">
        <v>79</v>
      </c>
      <c r="I24" s="208">
        <v>566</v>
      </c>
    </row>
    <row r="25" spans="1:9" ht="18.95" customHeight="1" x14ac:dyDescent="0.15">
      <c r="A25" s="81"/>
      <c r="B25" s="98" t="s">
        <v>14</v>
      </c>
      <c r="C25" s="99"/>
      <c r="D25" s="108">
        <v>84</v>
      </c>
      <c r="E25" s="100" t="s">
        <v>81</v>
      </c>
      <c r="F25" s="108">
        <v>82</v>
      </c>
      <c r="G25" s="100">
        <v>313</v>
      </c>
      <c r="H25" s="213">
        <v>59</v>
      </c>
      <c r="I25" s="208">
        <v>257</v>
      </c>
    </row>
    <row r="26" spans="1:9" ht="18.95" customHeight="1" x14ac:dyDescent="0.15">
      <c r="A26" s="81"/>
      <c r="B26" s="98" t="s">
        <v>19</v>
      </c>
      <c r="C26" s="99"/>
      <c r="D26" s="108">
        <v>142</v>
      </c>
      <c r="E26" s="100" t="s">
        <v>81</v>
      </c>
      <c r="F26" s="108">
        <v>124</v>
      </c>
      <c r="G26" s="100">
        <v>1491</v>
      </c>
      <c r="H26" s="213">
        <v>94</v>
      </c>
      <c r="I26" s="208">
        <v>1051</v>
      </c>
    </row>
    <row r="27" spans="1:9" ht="10.5" customHeight="1" x14ac:dyDescent="0.15">
      <c r="A27" s="81"/>
      <c r="B27" s="98"/>
      <c r="C27" s="99"/>
      <c r="D27" s="108"/>
      <c r="E27" s="100"/>
      <c r="F27" s="108"/>
      <c r="G27" s="100"/>
      <c r="H27" s="213"/>
      <c r="I27" s="208"/>
    </row>
    <row r="28" spans="1:9" ht="18.95" customHeight="1" x14ac:dyDescent="0.15">
      <c r="A28" s="81"/>
      <c r="B28" s="98" t="s">
        <v>15</v>
      </c>
      <c r="C28" s="99"/>
      <c r="D28" s="108">
        <v>82</v>
      </c>
      <c r="E28" s="100" t="s">
        <v>81</v>
      </c>
      <c r="F28" s="108">
        <v>67</v>
      </c>
      <c r="G28" s="100">
        <v>569</v>
      </c>
      <c r="H28" s="213">
        <v>39</v>
      </c>
      <c r="I28" s="208">
        <v>398</v>
      </c>
    </row>
    <row r="29" spans="1:9" ht="18.95" customHeight="1" x14ac:dyDescent="0.15">
      <c r="A29" s="81"/>
      <c r="B29" s="98" t="s">
        <v>16</v>
      </c>
      <c r="C29" s="99"/>
      <c r="D29" s="108">
        <v>138</v>
      </c>
      <c r="E29" s="100" t="s">
        <v>81</v>
      </c>
      <c r="F29" s="108">
        <v>104</v>
      </c>
      <c r="G29" s="100">
        <v>433</v>
      </c>
      <c r="H29" s="213">
        <v>76</v>
      </c>
      <c r="I29" s="208">
        <v>302</v>
      </c>
    </row>
    <row r="30" spans="1:9" ht="18.95" customHeight="1" x14ac:dyDescent="0.15">
      <c r="A30" s="81"/>
      <c r="B30" s="98" t="s">
        <v>17</v>
      </c>
      <c r="C30" s="99"/>
      <c r="D30" s="108">
        <v>37</v>
      </c>
      <c r="E30" s="100" t="s">
        <v>81</v>
      </c>
      <c r="F30" s="108">
        <v>41</v>
      </c>
      <c r="G30" s="100">
        <v>208</v>
      </c>
      <c r="H30" s="213">
        <v>28</v>
      </c>
      <c r="I30" s="208">
        <v>252</v>
      </c>
    </row>
    <row r="31" spans="1:9" ht="18.95" customHeight="1" x14ac:dyDescent="0.15">
      <c r="A31" s="81"/>
      <c r="B31" s="98" t="s">
        <v>18</v>
      </c>
      <c r="C31" s="99"/>
      <c r="D31" s="108">
        <v>66</v>
      </c>
      <c r="E31" s="100" t="s">
        <v>81</v>
      </c>
      <c r="F31" s="108">
        <v>39</v>
      </c>
      <c r="G31" s="100">
        <v>61</v>
      </c>
      <c r="H31" s="213">
        <v>18</v>
      </c>
      <c r="I31" s="208">
        <v>54</v>
      </c>
    </row>
    <row r="32" spans="1:9" ht="18.95" customHeight="1" x14ac:dyDescent="0.15">
      <c r="A32" s="81"/>
      <c r="B32" s="98" t="s">
        <v>213</v>
      </c>
      <c r="C32" s="99"/>
      <c r="D32" s="108">
        <v>32</v>
      </c>
      <c r="E32" s="100" t="s">
        <v>81</v>
      </c>
      <c r="F32" s="108">
        <v>31</v>
      </c>
      <c r="G32" s="100">
        <v>67</v>
      </c>
      <c r="H32" s="213">
        <v>10</v>
      </c>
      <c r="I32" s="208">
        <v>38</v>
      </c>
    </row>
    <row r="33" spans="1:9" ht="10.5" customHeight="1" x14ac:dyDescent="0.15">
      <c r="A33" s="81"/>
      <c r="B33" s="98"/>
      <c r="C33" s="99"/>
      <c r="D33" s="108"/>
      <c r="E33" s="100"/>
      <c r="F33" s="108"/>
      <c r="G33" s="100"/>
      <c r="H33" s="213"/>
      <c r="I33" s="208"/>
    </row>
    <row r="34" spans="1:9" ht="18.95" customHeight="1" x14ac:dyDescent="0.15">
      <c r="A34" s="81"/>
      <c r="B34" s="98" t="s">
        <v>214</v>
      </c>
      <c r="C34" s="99"/>
      <c r="D34" s="108">
        <v>7</v>
      </c>
      <c r="E34" s="100" t="s">
        <v>81</v>
      </c>
      <c r="F34" s="108">
        <v>8</v>
      </c>
      <c r="G34" s="100">
        <v>10</v>
      </c>
      <c r="H34" s="213" t="s">
        <v>87</v>
      </c>
      <c r="I34" s="208" t="s">
        <v>87</v>
      </c>
    </row>
    <row r="35" spans="1:9" ht="18.95" customHeight="1" x14ac:dyDescent="0.15">
      <c r="A35" s="81"/>
      <c r="B35" s="98" t="s">
        <v>215</v>
      </c>
      <c r="C35" s="99"/>
      <c r="D35" s="108">
        <v>15</v>
      </c>
      <c r="E35" s="100" t="s">
        <v>81</v>
      </c>
      <c r="F35" s="108">
        <v>9</v>
      </c>
      <c r="G35" s="100">
        <v>22</v>
      </c>
      <c r="H35" s="213">
        <v>5</v>
      </c>
      <c r="I35" s="208">
        <v>6</v>
      </c>
    </row>
    <row r="36" spans="1:9" ht="10.5" customHeight="1" x14ac:dyDescent="0.15">
      <c r="A36" s="81"/>
      <c r="B36" s="98"/>
      <c r="C36" s="99"/>
      <c r="D36" s="108"/>
      <c r="E36" s="100"/>
      <c r="F36" s="108"/>
      <c r="G36" s="100"/>
      <c r="H36" s="213"/>
      <c r="I36" s="208"/>
    </row>
    <row r="37" spans="1:9" ht="18.95" customHeight="1" x14ac:dyDescent="0.15">
      <c r="A37" s="81"/>
      <c r="B37" s="98" t="s">
        <v>216</v>
      </c>
      <c r="C37" s="99"/>
      <c r="D37" s="108">
        <v>96</v>
      </c>
      <c r="E37" s="100" t="s">
        <v>81</v>
      </c>
      <c r="F37" s="108">
        <v>85</v>
      </c>
      <c r="G37" s="100">
        <v>508</v>
      </c>
      <c r="H37" s="213">
        <v>63</v>
      </c>
      <c r="I37" s="208">
        <v>491</v>
      </c>
    </row>
    <row r="38" spans="1:9" ht="18.95" customHeight="1" thickBot="1" x14ac:dyDescent="0.2">
      <c r="A38" s="25"/>
      <c r="B38" s="109" t="s">
        <v>169</v>
      </c>
      <c r="C38" s="110"/>
      <c r="D38" s="111">
        <v>395</v>
      </c>
      <c r="E38" s="111" t="s">
        <v>81</v>
      </c>
      <c r="F38" s="111">
        <v>134</v>
      </c>
      <c r="G38" s="111">
        <v>4246</v>
      </c>
      <c r="H38" s="214">
        <v>132</v>
      </c>
      <c r="I38" s="214">
        <v>4544</v>
      </c>
    </row>
    <row r="39" spans="1:9" ht="18" customHeight="1" thickTop="1" x14ac:dyDescent="0.15">
      <c r="A39" s="7" t="s">
        <v>88</v>
      </c>
    </row>
    <row r="40" spans="1:9" ht="18" customHeight="1" x14ac:dyDescent="0.15"/>
  </sheetData>
  <mergeCells count="4">
    <mergeCell ref="A3:C4"/>
    <mergeCell ref="D3:E3"/>
    <mergeCell ref="H3:I3"/>
    <mergeCell ref="F3:G3"/>
  </mergeCells>
  <phoneticPr fontId="3"/>
  <pageMargins left="0.59055118110236227" right="0.59055118110236227" top="0.86614173228346458" bottom="0.70866141732283472" header="0.39370078740157483" footer="0.47244094488188981"/>
  <pageSetup paperSize="9" firstPageNumber="23"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zoomScaleNormal="100" workbookViewId="0">
      <selection activeCell="D22" sqref="D22:T23"/>
    </sheetView>
  </sheetViews>
  <sheetFormatPr defaultRowHeight="13.5" x14ac:dyDescent="0.15"/>
  <cols>
    <col min="1" max="1" width="8.375" style="51" customWidth="1"/>
    <col min="2" max="2" width="5.875" style="51" customWidth="1"/>
    <col min="3" max="3" width="7.375" style="51" customWidth="1"/>
    <col min="4" max="7" width="3.375" style="51" customWidth="1"/>
    <col min="8" max="19" width="4.375" style="51" customWidth="1"/>
    <col min="20" max="21" width="5.875" style="51" customWidth="1"/>
    <col min="22" max="16384" width="9" style="51"/>
  </cols>
  <sheetData>
    <row r="1" spans="1:21" s="58" customFormat="1" ht="15.75" customHeight="1" x14ac:dyDescent="0.15">
      <c r="A1" s="151" t="s">
        <v>189</v>
      </c>
    </row>
    <row r="2" spans="1:21" s="48" customFormat="1" ht="15" customHeight="1" thickBot="1" x14ac:dyDescent="0.2">
      <c r="H2" s="59"/>
      <c r="I2" s="59"/>
      <c r="J2" s="335" t="s">
        <v>231</v>
      </c>
      <c r="K2" s="335"/>
      <c r="L2" s="335"/>
      <c r="M2" s="335"/>
      <c r="N2" s="335"/>
      <c r="O2" s="335"/>
      <c r="P2" s="335"/>
      <c r="Q2" s="335"/>
      <c r="R2" s="335"/>
      <c r="S2" s="335"/>
    </row>
    <row r="3" spans="1:21" s="48" customFormat="1" ht="21.75" customHeight="1" thickTop="1" x14ac:dyDescent="0.15">
      <c r="A3" s="389" t="s">
        <v>82</v>
      </c>
      <c r="B3" s="389"/>
      <c r="C3" s="389"/>
      <c r="D3" s="389"/>
      <c r="E3" s="389"/>
      <c r="F3" s="389"/>
      <c r="G3" s="390"/>
      <c r="H3" s="343" t="s">
        <v>251</v>
      </c>
      <c r="I3" s="344"/>
      <c r="J3" s="344"/>
      <c r="K3" s="344"/>
      <c r="L3" s="343" t="s">
        <v>258</v>
      </c>
      <c r="M3" s="344"/>
      <c r="N3" s="344"/>
      <c r="O3" s="344"/>
      <c r="P3" s="336" t="s">
        <v>263</v>
      </c>
      <c r="Q3" s="337"/>
      <c r="R3" s="337"/>
      <c r="S3" s="337"/>
      <c r="T3" s="144"/>
      <c r="U3" s="144"/>
    </row>
    <row r="4" spans="1:21" s="48" customFormat="1" ht="27.75" customHeight="1" x14ac:dyDescent="0.15">
      <c r="A4" s="391"/>
      <c r="B4" s="391"/>
      <c r="C4" s="391"/>
      <c r="D4" s="391"/>
      <c r="E4" s="391"/>
      <c r="F4" s="391"/>
      <c r="G4" s="392"/>
      <c r="H4" s="345" t="s">
        <v>182</v>
      </c>
      <c r="I4" s="346"/>
      <c r="J4" s="345" t="s">
        <v>183</v>
      </c>
      <c r="K4" s="346"/>
      <c r="L4" s="345" t="s">
        <v>182</v>
      </c>
      <c r="M4" s="346"/>
      <c r="N4" s="345" t="s">
        <v>183</v>
      </c>
      <c r="O4" s="346"/>
      <c r="P4" s="338" t="s">
        <v>182</v>
      </c>
      <c r="Q4" s="339"/>
      <c r="R4" s="338" t="s">
        <v>183</v>
      </c>
      <c r="S4" s="339"/>
      <c r="T4" s="145"/>
      <c r="U4" s="145"/>
    </row>
    <row r="5" spans="1:21" s="48" customFormat="1" ht="26.25" customHeight="1" x14ac:dyDescent="0.15">
      <c r="A5" s="352" t="s">
        <v>162</v>
      </c>
      <c r="B5" s="352"/>
      <c r="C5" s="353"/>
      <c r="D5" s="393" t="s">
        <v>165</v>
      </c>
      <c r="E5" s="394"/>
      <c r="F5" s="394"/>
      <c r="G5" s="395"/>
      <c r="H5" s="347">
        <v>38</v>
      </c>
      <c r="I5" s="347"/>
      <c r="J5" s="347">
        <v>177</v>
      </c>
      <c r="K5" s="347"/>
      <c r="L5" s="347">
        <v>37</v>
      </c>
      <c r="M5" s="347"/>
      <c r="N5" s="347">
        <v>179</v>
      </c>
      <c r="O5" s="347"/>
      <c r="P5" s="340">
        <v>37</v>
      </c>
      <c r="Q5" s="340"/>
      <c r="R5" s="340">
        <v>182</v>
      </c>
      <c r="S5" s="340"/>
      <c r="T5" s="139"/>
      <c r="U5" s="139"/>
    </row>
    <row r="6" spans="1:21" s="48" customFormat="1" ht="26.25" customHeight="1" x14ac:dyDescent="0.15">
      <c r="A6" s="354"/>
      <c r="B6" s="354"/>
      <c r="C6" s="355"/>
      <c r="D6" s="396" t="s">
        <v>164</v>
      </c>
      <c r="E6" s="397"/>
      <c r="F6" s="397"/>
      <c r="G6" s="398"/>
      <c r="H6" s="348" t="s">
        <v>260</v>
      </c>
      <c r="I6" s="348"/>
      <c r="J6" s="348" t="s">
        <v>260</v>
      </c>
      <c r="K6" s="348"/>
      <c r="L6" s="348" t="s">
        <v>260</v>
      </c>
      <c r="M6" s="348"/>
      <c r="N6" s="348" t="s">
        <v>260</v>
      </c>
      <c r="O6" s="348"/>
      <c r="P6" s="341" t="s">
        <v>260</v>
      </c>
      <c r="Q6" s="341"/>
      <c r="R6" s="341" t="s">
        <v>260</v>
      </c>
      <c r="S6" s="341"/>
      <c r="T6" s="140"/>
      <c r="U6" s="140"/>
    </row>
    <row r="7" spans="1:21" s="48" customFormat="1" ht="26.25" customHeight="1" x14ac:dyDescent="0.15">
      <c r="A7" s="356" t="s">
        <v>160</v>
      </c>
      <c r="B7" s="356"/>
      <c r="C7" s="357"/>
      <c r="D7" s="399" t="s">
        <v>163</v>
      </c>
      <c r="E7" s="356"/>
      <c r="F7" s="356"/>
      <c r="G7" s="357"/>
      <c r="H7" s="348" t="s">
        <v>260</v>
      </c>
      <c r="I7" s="348"/>
      <c r="J7" s="400" t="s">
        <v>260</v>
      </c>
      <c r="K7" s="400"/>
      <c r="L7" s="348" t="s">
        <v>260</v>
      </c>
      <c r="M7" s="348"/>
      <c r="N7" s="400" t="s">
        <v>260</v>
      </c>
      <c r="O7" s="400"/>
      <c r="P7" s="342" t="s">
        <v>260</v>
      </c>
      <c r="Q7" s="342"/>
      <c r="R7" s="342" t="s">
        <v>260</v>
      </c>
      <c r="S7" s="342"/>
      <c r="T7" s="140"/>
      <c r="U7" s="140"/>
    </row>
    <row r="8" spans="1:21" s="48" customFormat="1" ht="26.25" customHeight="1" thickBot="1" x14ac:dyDescent="0.2">
      <c r="A8" s="358" t="s">
        <v>166</v>
      </c>
      <c r="B8" s="358"/>
      <c r="C8" s="359"/>
      <c r="D8" s="332" t="s">
        <v>161</v>
      </c>
      <c r="E8" s="333"/>
      <c r="F8" s="333"/>
      <c r="G8" s="334"/>
      <c r="H8" s="349">
        <v>6</v>
      </c>
      <c r="I8" s="349"/>
      <c r="J8" s="404">
        <v>505</v>
      </c>
      <c r="K8" s="404"/>
      <c r="L8" s="349">
        <v>6</v>
      </c>
      <c r="M8" s="349"/>
      <c r="N8" s="404">
        <v>519</v>
      </c>
      <c r="O8" s="404"/>
      <c r="P8" s="403">
        <v>6</v>
      </c>
      <c r="Q8" s="403"/>
      <c r="R8" s="403">
        <v>504</v>
      </c>
      <c r="S8" s="403"/>
      <c r="T8" s="139"/>
      <c r="U8" s="139"/>
    </row>
    <row r="9" spans="1:21" s="48" customFormat="1" ht="18" customHeight="1" thickTop="1" x14ac:dyDescent="0.15">
      <c r="A9" s="49" t="s">
        <v>265</v>
      </c>
      <c r="J9" s="59"/>
      <c r="Q9" s="147"/>
      <c r="R9" s="59"/>
      <c r="T9" s="59"/>
      <c r="U9" s="59"/>
    </row>
    <row r="10" spans="1:21" s="48" customFormat="1" ht="18" customHeight="1" x14ac:dyDescent="0.15">
      <c r="A10" s="186"/>
      <c r="B10" s="50"/>
      <c r="C10" s="50"/>
      <c r="D10" s="50"/>
      <c r="E10" s="50"/>
      <c r="F10" s="50"/>
      <c r="G10" s="50"/>
      <c r="H10" s="50"/>
      <c r="I10" s="50"/>
      <c r="J10" s="50"/>
      <c r="K10" s="50"/>
      <c r="L10" s="50"/>
      <c r="M10" s="50"/>
      <c r="N10" s="50"/>
      <c r="O10" s="50"/>
      <c r="P10" s="50"/>
      <c r="Q10" s="50"/>
    </row>
    <row r="11" spans="1:21" ht="13.5" customHeight="1" x14ac:dyDescent="0.15">
      <c r="A11" s="130"/>
    </row>
    <row r="12" spans="1:21" s="38" customFormat="1" ht="18" customHeight="1" x14ac:dyDescent="0.15">
      <c r="A12" s="185"/>
      <c r="B12" s="184"/>
      <c r="C12" s="184"/>
      <c r="D12" s="184"/>
      <c r="E12" s="184"/>
      <c r="F12" s="184"/>
      <c r="G12" s="184"/>
      <c r="H12" s="184"/>
      <c r="I12" s="184"/>
      <c r="J12" s="184"/>
      <c r="K12" s="184"/>
      <c r="L12" s="184"/>
      <c r="M12" s="184"/>
      <c r="N12" s="184"/>
      <c r="O12" s="184"/>
      <c r="P12" s="184"/>
      <c r="Q12" s="184"/>
      <c r="R12" s="184"/>
    </row>
    <row r="13" spans="1:21" s="60" customFormat="1" ht="15.75" customHeight="1" x14ac:dyDescent="0.15">
      <c r="A13" s="56" t="s">
        <v>190</v>
      </c>
    </row>
    <row r="14" spans="1:21" ht="14.25" thickBot="1" x14ac:dyDescent="0.2">
      <c r="K14" s="417" t="s">
        <v>232</v>
      </c>
      <c r="L14" s="417"/>
      <c r="M14" s="417"/>
      <c r="N14" s="417"/>
      <c r="O14" s="417"/>
      <c r="P14" s="417"/>
      <c r="Q14" s="417"/>
      <c r="R14" s="417"/>
      <c r="S14" s="417"/>
      <c r="T14" s="146"/>
      <c r="U14" s="146"/>
    </row>
    <row r="15" spans="1:21" s="61" customFormat="1" ht="14.25" customHeight="1" thickTop="1" x14ac:dyDescent="0.15">
      <c r="A15" s="367" t="s">
        <v>93</v>
      </c>
      <c r="B15" s="367"/>
      <c r="C15" s="368"/>
      <c r="D15" s="405" t="s">
        <v>91</v>
      </c>
      <c r="E15" s="406"/>
      <c r="F15" s="406"/>
      <c r="G15" s="407"/>
      <c r="H15" s="415" t="s">
        <v>92</v>
      </c>
      <c r="I15" s="416"/>
      <c r="J15" s="416"/>
      <c r="K15" s="416"/>
      <c r="L15" s="416"/>
      <c r="M15" s="416"/>
      <c r="N15" s="416"/>
      <c r="O15" s="416"/>
      <c r="P15" s="416"/>
      <c r="Q15" s="416"/>
      <c r="R15" s="416"/>
      <c r="S15" s="416"/>
      <c r="T15" s="142"/>
      <c r="U15" s="142"/>
    </row>
    <row r="16" spans="1:21" s="61" customFormat="1" ht="13.5" customHeight="1" x14ac:dyDescent="0.15">
      <c r="A16" s="369"/>
      <c r="B16" s="369"/>
      <c r="C16" s="370"/>
      <c r="D16" s="408"/>
      <c r="E16" s="409"/>
      <c r="F16" s="409"/>
      <c r="G16" s="410"/>
      <c r="H16" s="401" t="s">
        <v>90</v>
      </c>
      <c r="I16" s="402"/>
      <c r="J16" s="402"/>
      <c r="K16" s="402"/>
      <c r="L16" s="402"/>
      <c r="M16" s="402"/>
      <c r="N16" s="402"/>
      <c r="O16" s="402"/>
      <c r="P16" s="402"/>
      <c r="Q16" s="402"/>
      <c r="R16" s="402"/>
      <c r="S16" s="402"/>
      <c r="T16" s="142"/>
      <c r="U16" s="142"/>
    </row>
    <row r="17" spans="1:22" s="61" customFormat="1" ht="22.5" customHeight="1" x14ac:dyDescent="0.15">
      <c r="A17" s="371"/>
      <c r="B17" s="371"/>
      <c r="C17" s="372"/>
      <c r="D17" s="411"/>
      <c r="E17" s="412"/>
      <c r="F17" s="412"/>
      <c r="G17" s="413"/>
      <c r="H17" s="418" t="s">
        <v>240</v>
      </c>
      <c r="I17" s="419"/>
      <c r="J17" s="420"/>
      <c r="K17" s="401" t="s">
        <v>241</v>
      </c>
      <c r="L17" s="402"/>
      <c r="M17" s="421"/>
      <c r="N17" s="401" t="s">
        <v>242</v>
      </c>
      <c r="O17" s="402"/>
      <c r="P17" s="421"/>
      <c r="Q17" s="401" t="s">
        <v>243</v>
      </c>
      <c r="R17" s="402"/>
      <c r="S17" s="402"/>
      <c r="T17" s="142"/>
      <c r="U17" s="142"/>
    </row>
    <row r="18" spans="1:22" s="61" customFormat="1" ht="26.25" customHeight="1" x14ac:dyDescent="0.15">
      <c r="A18" s="384" t="s">
        <v>249</v>
      </c>
      <c r="B18" s="378" t="s">
        <v>174</v>
      </c>
      <c r="C18" s="379"/>
      <c r="D18" s="386">
        <v>45</v>
      </c>
      <c r="E18" s="387"/>
      <c r="F18" s="387"/>
      <c r="G18" s="387"/>
      <c r="H18" s="414">
        <v>16</v>
      </c>
      <c r="I18" s="414"/>
      <c r="J18" s="414"/>
      <c r="K18" s="414">
        <v>6</v>
      </c>
      <c r="L18" s="414"/>
      <c r="M18" s="414"/>
      <c r="N18" s="414">
        <v>1</v>
      </c>
      <c r="O18" s="414"/>
      <c r="P18" s="414"/>
      <c r="Q18" s="360">
        <v>22</v>
      </c>
      <c r="R18" s="360"/>
      <c r="S18" s="360"/>
    </row>
    <row r="19" spans="1:22" s="61" customFormat="1" ht="26.25" customHeight="1" x14ac:dyDescent="0.15">
      <c r="A19" s="372"/>
      <c r="B19" s="373" t="s">
        <v>89</v>
      </c>
      <c r="C19" s="374"/>
      <c r="D19" s="385">
        <v>361.4</v>
      </c>
      <c r="E19" s="362"/>
      <c r="F19" s="362"/>
      <c r="G19" s="362"/>
      <c r="H19" s="361">
        <v>14.3</v>
      </c>
      <c r="I19" s="361"/>
      <c r="J19" s="361"/>
      <c r="K19" s="361">
        <v>27</v>
      </c>
      <c r="L19" s="361"/>
      <c r="M19" s="361"/>
      <c r="N19" s="361">
        <v>8.5</v>
      </c>
      <c r="O19" s="361"/>
      <c r="P19" s="361"/>
      <c r="Q19" s="362">
        <v>311.60000000000002</v>
      </c>
      <c r="R19" s="362"/>
      <c r="S19" s="362"/>
      <c r="T19" s="141"/>
      <c r="U19" s="141"/>
    </row>
    <row r="20" spans="1:22" s="62" customFormat="1" ht="26.25" customHeight="1" x14ac:dyDescent="0.15">
      <c r="A20" s="377" t="s">
        <v>257</v>
      </c>
      <c r="B20" s="378" t="s">
        <v>174</v>
      </c>
      <c r="C20" s="379"/>
      <c r="D20" s="386">
        <v>45</v>
      </c>
      <c r="E20" s="387"/>
      <c r="F20" s="387"/>
      <c r="G20" s="387"/>
      <c r="H20" s="414">
        <v>16</v>
      </c>
      <c r="I20" s="414"/>
      <c r="J20" s="414"/>
      <c r="K20" s="414">
        <v>7</v>
      </c>
      <c r="L20" s="414"/>
      <c r="M20" s="414"/>
      <c r="N20" s="414">
        <v>1</v>
      </c>
      <c r="O20" s="414"/>
      <c r="P20" s="414"/>
      <c r="Q20" s="360">
        <v>21</v>
      </c>
      <c r="R20" s="360"/>
      <c r="S20" s="360"/>
    </row>
    <row r="21" spans="1:22" s="62" customFormat="1" ht="26.25" customHeight="1" x14ac:dyDescent="0.15">
      <c r="A21" s="371"/>
      <c r="B21" s="373" t="s">
        <v>89</v>
      </c>
      <c r="C21" s="374"/>
      <c r="D21" s="385">
        <v>352</v>
      </c>
      <c r="E21" s="362"/>
      <c r="F21" s="362"/>
      <c r="G21" s="362"/>
      <c r="H21" s="361">
        <v>14.1</v>
      </c>
      <c r="I21" s="361"/>
      <c r="J21" s="361"/>
      <c r="K21" s="361">
        <v>31.1</v>
      </c>
      <c r="L21" s="361"/>
      <c r="M21" s="361"/>
      <c r="N21" s="361">
        <v>8.5</v>
      </c>
      <c r="O21" s="361"/>
      <c r="P21" s="361"/>
      <c r="Q21" s="362">
        <v>298.3</v>
      </c>
      <c r="R21" s="362"/>
      <c r="S21" s="362"/>
      <c r="T21" s="143"/>
      <c r="U21" s="143"/>
      <c r="V21" s="143"/>
    </row>
    <row r="22" spans="1:22" s="62" customFormat="1" ht="26.25" customHeight="1" x14ac:dyDescent="0.15">
      <c r="A22" s="380" t="s">
        <v>261</v>
      </c>
      <c r="B22" s="382" t="s">
        <v>174</v>
      </c>
      <c r="C22" s="383"/>
      <c r="D22" s="375">
        <v>45</v>
      </c>
      <c r="E22" s="376"/>
      <c r="F22" s="376"/>
      <c r="G22" s="376"/>
      <c r="H22" s="363">
        <v>16</v>
      </c>
      <c r="I22" s="363"/>
      <c r="J22" s="363"/>
      <c r="K22" s="363">
        <v>7</v>
      </c>
      <c r="L22" s="363"/>
      <c r="M22" s="363"/>
      <c r="N22" s="363">
        <v>1</v>
      </c>
      <c r="O22" s="363"/>
      <c r="P22" s="363"/>
      <c r="Q22" s="364">
        <v>21</v>
      </c>
      <c r="R22" s="364"/>
      <c r="S22" s="364"/>
      <c r="T22" s="143"/>
      <c r="U22" s="143"/>
    </row>
    <row r="23" spans="1:22" s="62" customFormat="1" ht="26.25" customHeight="1" thickBot="1" x14ac:dyDescent="0.2">
      <c r="A23" s="381"/>
      <c r="B23" s="365" t="s">
        <v>89</v>
      </c>
      <c r="C23" s="366"/>
      <c r="D23" s="388">
        <v>352</v>
      </c>
      <c r="E23" s="351"/>
      <c r="F23" s="351"/>
      <c r="G23" s="351"/>
      <c r="H23" s="350">
        <v>14.1</v>
      </c>
      <c r="I23" s="350"/>
      <c r="J23" s="350"/>
      <c r="K23" s="350">
        <v>31.1</v>
      </c>
      <c r="L23" s="350"/>
      <c r="M23" s="350"/>
      <c r="N23" s="350">
        <v>8.5</v>
      </c>
      <c r="O23" s="350"/>
      <c r="P23" s="350"/>
      <c r="Q23" s="351">
        <v>298.3</v>
      </c>
      <c r="R23" s="351"/>
      <c r="S23" s="351"/>
      <c r="T23" s="143"/>
      <c r="U23" s="143"/>
    </row>
    <row r="24" spans="1:22" ht="18" customHeight="1" thickTop="1" x14ac:dyDescent="0.15">
      <c r="A24" s="63" t="s">
        <v>167</v>
      </c>
      <c r="B24" s="64"/>
      <c r="C24" s="64"/>
      <c r="D24" s="64"/>
      <c r="E24" s="64"/>
      <c r="F24" s="64"/>
      <c r="G24" s="64"/>
      <c r="H24" s="64"/>
      <c r="I24" s="64"/>
      <c r="J24" s="64"/>
      <c r="K24" s="64"/>
      <c r="L24" s="64"/>
      <c r="M24" s="64"/>
      <c r="N24" s="64"/>
      <c r="O24" s="64"/>
      <c r="P24" s="64"/>
      <c r="Q24" s="64"/>
      <c r="R24" s="64"/>
      <c r="S24" s="64"/>
      <c r="T24" s="64"/>
      <c r="U24" s="64"/>
    </row>
    <row r="25" spans="1:22" x14ac:dyDescent="0.15">
      <c r="D25" s="183"/>
      <c r="E25" s="183"/>
      <c r="F25" s="183"/>
      <c r="G25" s="183"/>
      <c r="H25" s="183"/>
      <c r="I25" s="183"/>
      <c r="J25" s="183"/>
      <c r="K25" s="183"/>
      <c r="L25" s="183"/>
      <c r="M25" s="183"/>
      <c r="N25" s="183"/>
      <c r="O25" s="183"/>
      <c r="P25" s="183"/>
      <c r="Q25" s="183"/>
      <c r="R25" s="183"/>
      <c r="S25" s="183"/>
      <c r="T25" s="183"/>
      <c r="U25" s="183"/>
    </row>
  </sheetData>
  <mergeCells count="90">
    <mergeCell ref="H20:J20"/>
    <mergeCell ref="K20:M20"/>
    <mergeCell ref="N20:P20"/>
    <mergeCell ref="N8:O8"/>
    <mergeCell ref="P8:Q8"/>
    <mergeCell ref="H15:S15"/>
    <mergeCell ref="K14:S14"/>
    <mergeCell ref="H17:J17"/>
    <mergeCell ref="K17:M17"/>
    <mergeCell ref="Q19:S19"/>
    <mergeCell ref="L8:M8"/>
    <mergeCell ref="N17:P17"/>
    <mergeCell ref="H16:S16"/>
    <mergeCell ref="D19:G19"/>
    <mergeCell ref="R7:S7"/>
    <mergeCell ref="R8:S8"/>
    <mergeCell ref="J8:K8"/>
    <mergeCell ref="D18:G18"/>
    <mergeCell ref="D15:G17"/>
    <mergeCell ref="Q17:S17"/>
    <mergeCell ref="H18:J18"/>
    <mergeCell ref="H19:J19"/>
    <mergeCell ref="K18:M18"/>
    <mergeCell ref="K19:M19"/>
    <mergeCell ref="N18:P18"/>
    <mergeCell ref="N19:P19"/>
    <mergeCell ref="Q18:S18"/>
    <mergeCell ref="N4:O4"/>
    <mergeCell ref="L5:M5"/>
    <mergeCell ref="L6:M6"/>
    <mergeCell ref="L7:M7"/>
    <mergeCell ref="L3:O3"/>
    <mergeCell ref="N7:O7"/>
    <mergeCell ref="N5:O5"/>
    <mergeCell ref="N6:O6"/>
    <mergeCell ref="A3:G4"/>
    <mergeCell ref="D5:G5"/>
    <mergeCell ref="D6:G6"/>
    <mergeCell ref="D7:G7"/>
    <mergeCell ref="L4:M4"/>
    <mergeCell ref="J6:K6"/>
    <mergeCell ref="J7:K7"/>
    <mergeCell ref="H7:I7"/>
    <mergeCell ref="J5:K5"/>
    <mergeCell ref="B23:C23"/>
    <mergeCell ref="A15:C17"/>
    <mergeCell ref="B21:C21"/>
    <mergeCell ref="D22:G22"/>
    <mergeCell ref="A20:A21"/>
    <mergeCell ref="B18:C18"/>
    <mergeCell ref="A22:A23"/>
    <mergeCell ref="B22:C22"/>
    <mergeCell ref="A18:A19"/>
    <mergeCell ref="D21:G21"/>
    <mergeCell ref="D20:G20"/>
    <mergeCell ref="B20:C20"/>
    <mergeCell ref="B19:C19"/>
    <mergeCell ref="D23:G23"/>
    <mergeCell ref="H23:J23"/>
    <mergeCell ref="K23:M23"/>
    <mergeCell ref="N23:P23"/>
    <mergeCell ref="Q23:S23"/>
    <mergeCell ref="A5:C6"/>
    <mergeCell ref="A7:C7"/>
    <mergeCell ref="A8:C8"/>
    <mergeCell ref="Q20:S20"/>
    <mergeCell ref="H21:J21"/>
    <mergeCell ref="K21:M21"/>
    <mergeCell ref="N21:P21"/>
    <mergeCell ref="Q21:S21"/>
    <mergeCell ref="H22:J22"/>
    <mergeCell ref="K22:M22"/>
    <mergeCell ref="N22:P22"/>
    <mergeCell ref="Q22:S22"/>
    <mergeCell ref="D8:G8"/>
    <mergeCell ref="J2:S2"/>
    <mergeCell ref="P3:S3"/>
    <mergeCell ref="R4:S4"/>
    <mergeCell ref="R5:S5"/>
    <mergeCell ref="R6:S6"/>
    <mergeCell ref="P4:Q4"/>
    <mergeCell ref="P5:Q5"/>
    <mergeCell ref="P6:Q6"/>
    <mergeCell ref="P7:Q7"/>
    <mergeCell ref="H3:K3"/>
    <mergeCell ref="H4:I4"/>
    <mergeCell ref="H5:I5"/>
    <mergeCell ref="H6:I6"/>
    <mergeCell ref="H8:I8"/>
    <mergeCell ref="J4:K4"/>
  </mergeCells>
  <phoneticPr fontId="3"/>
  <printOptions horizontalCentered="1"/>
  <pageMargins left="0.59055118110236227" right="0.59055118110236227" top="0.86614173228346458" bottom="0.51181102362204722" header="0.39370078740157483"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zoomScale="110" zoomScaleNormal="110" zoomScaleSheetLayoutView="100" workbookViewId="0">
      <selection activeCell="G4" sqref="G4:O42"/>
    </sheetView>
  </sheetViews>
  <sheetFormatPr defaultRowHeight="12" x14ac:dyDescent="0.15"/>
  <cols>
    <col min="1" max="1" width="1.625" style="24" customWidth="1"/>
    <col min="2" max="2" width="8" style="24" customWidth="1"/>
    <col min="3" max="3" width="9.75" style="24" customWidth="1"/>
    <col min="4" max="4" width="1.75" style="24" customWidth="1"/>
    <col min="5" max="5" width="8.625" style="24" customWidth="1"/>
    <col min="6" max="7" width="8.625" style="65" customWidth="1"/>
    <col min="8" max="8" width="1.625" style="24" customWidth="1"/>
    <col min="9" max="9" width="8" style="24" customWidth="1"/>
    <col min="10" max="10" width="9.625" style="24" customWidth="1"/>
    <col min="11" max="11" width="1.625" style="24" customWidth="1"/>
    <col min="12" max="13" width="8.625" style="24" customWidth="1"/>
    <col min="14" max="15" width="8.75" style="24" customWidth="1"/>
    <col min="16" max="16384" width="9" style="24"/>
  </cols>
  <sheetData>
    <row r="1" spans="1:16" s="53" customFormat="1" ht="26.25" customHeight="1" x14ac:dyDescent="0.15">
      <c r="A1" s="52" t="s">
        <v>191</v>
      </c>
      <c r="B1" s="52"/>
      <c r="F1" s="65"/>
      <c r="G1" s="65"/>
    </row>
    <row r="2" spans="1:16" ht="15" customHeight="1" thickBot="1" x14ac:dyDescent="0.2">
      <c r="L2" s="180"/>
      <c r="M2" s="180"/>
      <c r="N2" s="178" t="s">
        <v>233</v>
      </c>
      <c r="O2" s="29"/>
    </row>
    <row r="3" spans="1:16" ht="27" customHeight="1" thickTop="1" x14ac:dyDescent="0.15">
      <c r="A3" s="112"/>
      <c r="B3" s="423" t="s">
        <v>93</v>
      </c>
      <c r="C3" s="423"/>
      <c r="D3" s="112"/>
      <c r="E3" s="189" t="s">
        <v>249</v>
      </c>
      <c r="F3" s="189" t="s">
        <v>257</v>
      </c>
      <c r="G3" s="219" t="s">
        <v>261</v>
      </c>
      <c r="H3" s="113"/>
      <c r="I3" s="423" t="s">
        <v>93</v>
      </c>
      <c r="J3" s="423"/>
      <c r="K3" s="114"/>
      <c r="L3" s="148" t="s">
        <v>252</v>
      </c>
      <c r="M3" s="148" t="s">
        <v>259</v>
      </c>
      <c r="N3" s="216" t="s">
        <v>262</v>
      </c>
      <c r="O3" s="125"/>
    </row>
    <row r="4" spans="1:16" ht="18.75" customHeight="1" x14ac:dyDescent="0.2">
      <c r="A4" s="84"/>
      <c r="B4" s="429" t="s">
        <v>95</v>
      </c>
      <c r="C4" s="429"/>
      <c r="D4" s="131"/>
      <c r="E4" s="153"/>
      <c r="F4" s="153"/>
      <c r="G4" s="220"/>
      <c r="H4" s="154"/>
      <c r="I4" s="422" t="s">
        <v>96</v>
      </c>
      <c r="J4" s="422"/>
      <c r="K4" s="155"/>
      <c r="L4" s="172">
        <v>263</v>
      </c>
      <c r="M4" s="172">
        <v>246</v>
      </c>
      <c r="N4" s="223">
        <v>145</v>
      </c>
      <c r="O4" s="156"/>
    </row>
    <row r="5" spans="1:16" ht="18.75" customHeight="1" x14ac:dyDescent="0.15">
      <c r="A5" s="84"/>
      <c r="B5" s="424" t="s">
        <v>97</v>
      </c>
      <c r="C5" s="424"/>
      <c r="D5" s="132"/>
      <c r="E5" s="168">
        <v>166922</v>
      </c>
      <c r="F5" s="168">
        <v>87140</v>
      </c>
      <c r="G5" s="224">
        <f>SUM(G9:G41,N36,N30,N25,N19,N14,N10:N12,N4:N8)</f>
        <v>81025</v>
      </c>
      <c r="H5" s="154"/>
      <c r="I5" s="422" t="s">
        <v>98</v>
      </c>
      <c r="J5" s="422"/>
      <c r="K5" s="155"/>
      <c r="L5" s="169" t="s">
        <v>87</v>
      </c>
      <c r="M5" s="169" t="s">
        <v>87</v>
      </c>
      <c r="N5" s="225" t="s">
        <v>87</v>
      </c>
      <c r="O5" s="157"/>
      <c r="P5" s="54"/>
    </row>
    <row r="6" spans="1:16" ht="18.75" customHeight="1" x14ac:dyDescent="0.15">
      <c r="A6" s="84"/>
      <c r="B6" s="115"/>
      <c r="C6" s="115"/>
      <c r="D6" s="133"/>
      <c r="E6" s="168"/>
      <c r="F6" s="168"/>
      <c r="G6" s="224"/>
      <c r="H6" s="154"/>
      <c r="I6" s="422" t="s">
        <v>99</v>
      </c>
      <c r="J6" s="422"/>
      <c r="K6" s="155"/>
      <c r="L6" s="169">
        <v>1198</v>
      </c>
      <c r="M6" s="169">
        <v>1240</v>
      </c>
      <c r="N6" s="225">
        <v>2701</v>
      </c>
      <c r="O6" s="157"/>
      <c r="P6" s="54"/>
    </row>
    <row r="7" spans="1:16" ht="18.75" customHeight="1" x14ac:dyDescent="0.15">
      <c r="A7" s="84"/>
      <c r="B7" s="424" t="s">
        <v>100</v>
      </c>
      <c r="C7" s="424"/>
      <c r="D7" s="132"/>
      <c r="E7" s="168">
        <v>162226</v>
      </c>
      <c r="F7" s="168">
        <v>81368</v>
      </c>
      <c r="G7" s="224">
        <f>G5-N14-N19-N25-N30-N36</f>
        <v>74446</v>
      </c>
      <c r="H7" s="154"/>
      <c r="I7" s="422" t="s">
        <v>101</v>
      </c>
      <c r="J7" s="422"/>
      <c r="K7" s="155"/>
      <c r="L7" s="169">
        <v>8</v>
      </c>
      <c r="M7" s="169">
        <v>18</v>
      </c>
      <c r="N7" s="225">
        <v>2</v>
      </c>
      <c r="O7" s="157"/>
      <c r="P7" s="54"/>
    </row>
    <row r="8" spans="1:16" ht="18.75" customHeight="1" x14ac:dyDescent="0.15">
      <c r="A8" s="84"/>
      <c r="B8" s="115"/>
      <c r="C8" s="115"/>
      <c r="D8" s="133"/>
      <c r="E8" s="168"/>
      <c r="F8" s="168"/>
      <c r="G8" s="224"/>
      <c r="H8" s="154"/>
      <c r="I8" s="422" t="s">
        <v>102</v>
      </c>
      <c r="J8" s="422"/>
      <c r="K8" s="155"/>
      <c r="L8" s="169">
        <v>18</v>
      </c>
      <c r="M8" s="169">
        <v>13</v>
      </c>
      <c r="N8" s="225">
        <v>72</v>
      </c>
      <c r="O8" s="157"/>
    </row>
    <row r="9" spans="1:16" ht="18.75" customHeight="1" x14ac:dyDescent="0.15">
      <c r="A9" s="84"/>
      <c r="B9" s="116" t="s">
        <v>103</v>
      </c>
      <c r="C9" s="116" t="s">
        <v>20</v>
      </c>
      <c r="D9" s="133"/>
      <c r="E9" s="169">
        <v>130</v>
      </c>
      <c r="F9" s="169">
        <v>30</v>
      </c>
      <c r="G9" s="225">
        <v>82</v>
      </c>
      <c r="H9" s="154"/>
      <c r="I9" s="153"/>
      <c r="J9" s="153"/>
      <c r="K9" s="155"/>
      <c r="L9" s="173"/>
      <c r="M9" s="173"/>
      <c r="N9" s="226"/>
      <c r="O9" s="158"/>
    </row>
    <row r="10" spans="1:16" ht="18.75" customHeight="1" x14ac:dyDescent="0.15">
      <c r="A10" s="84"/>
      <c r="B10" s="116" t="s">
        <v>104</v>
      </c>
      <c r="C10" s="116" t="s">
        <v>21</v>
      </c>
      <c r="D10" s="133"/>
      <c r="E10" s="169" t="s">
        <v>87</v>
      </c>
      <c r="F10" s="169" t="s">
        <v>87</v>
      </c>
      <c r="G10" s="169" t="s">
        <v>87</v>
      </c>
      <c r="H10" s="154"/>
      <c r="I10" s="422" t="s">
        <v>105</v>
      </c>
      <c r="J10" s="422"/>
      <c r="K10" s="155"/>
      <c r="L10" s="169">
        <v>12</v>
      </c>
      <c r="M10" s="169">
        <v>5</v>
      </c>
      <c r="N10" s="225">
        <v>8</v>
      </c>
      <c r="O10" s="157"/>
    </row>
    <row r="11" spans="1:16" ht="18.75" customHeight="1" x14ac:dyDescent="0.15">
      <c r="A11" s="84"/>
      <c r="B11" s="115"/>
      <c r="C11" s="116" t="s">
        <v>106</v>
      </c>
      <c r="D11" s="133"/>
      <c r="E11" s="169" t="s">
        <v>87</v>
      </c>
      <c r="F11" s="169" t="s">
        <v>87</v>
      </c>
      <c r="G11" s="169" t="s">
        <v>87</v>
      </c>
      <c r="H11" s="154"/>
      <c r="I11" s="422" t="s">
        <v>107</v>
      </c>
      <c r="J11" s="422"/>
      <c r="K11" s="155"/>
      <c r="L11" s="172">
        <v>86</v>
      </c>
      <c r="M11" s="172">
        <v>78</v>
      </c>
      <c r="N11" s="223">
        <v>69</v>
      </c>
      <c r="O11" s="156"/>
    </row>
    <row r="12" spans="1:16" ht="18.75" customHeight="1" x14ac:dyDescent="0.15">
      <c r="A12" s="84"/>
      <c r="B12" s="426" t="s">
        <v>108</v>
      </c>
      <c r="C12" s="426"/>
      <c r="D12" s="133"/>
      <c r="E12" s="169">
        <v>3553</v>
      </c>
      <c r="F12" s="169">
        <v>5842</v>
      </c>
      <c r="G12" s="225">
        <v>1699</v>
      </c>
      <c r="H12" s="154"/>
      <c r="I12" s="422" t="s">
        <v>109</v>
      </c>
      <c r="J12" s="422"/>
      <c r="K12" s="155"/>
      <c r="L12" s="173">
        <v>1497</v>
      </c>
      <c r="M12" s="173">
        <v>1081</v>
      </c>
      <c r="N12" s="226">
        <v>1797</v>
      </c>
      <c r="O12" s="158"/>
    </row>
    <row r="13" spans="1:16" ht="18.75" customHeight="1" x14ac:dyDescent="0.15">
      <c r="A13" s="84"/>
      <c r="B13" s="426" t="s">
        <v>110</v>
      </c>
      <c r="C13" s="426"/>
      <c r="D13" s="133"/>
      <c r="E13" s="169">
        <v>16</v>
      </c>
      <c r="F13" s="169">
        <v>18</v>
      </c>
      <c r="G13" s="225">
        <v>14</v>
      </c>
      <c r="H13" s="154"/>
      <c r="I13" s="153"/>
      <c r="J13" s="153"/>
      <c r="K13" s="155"/>
      <c r="L13" s="173"/>
      <c r="M13" s="173"/>
      <c r="N13" s="226"/>
      <c r="O13" s="158"/>
    </row>
    <row r="14" spans="1:16" ht="18.75" customHeight="1" x14ac:dyDescent="0.15">
      <c r="A14" s="84"/>
      <c r="B14" s="115"/>
      <c r="C14" s="115"/>
      <c r="D14" s="133"/>
      <c r="E14" s="168"/>
      <c r="F14" s="168"/>
      <c r="G14" s="224"/>
      <c r="H14" s="154"/>
      <c r="I14" s="425" t="s">
        <v>111</v>
      </c>
      <c r="J14" s="425"/>
      <c r="K14" s="159"/>
      <c r="L14" s="173">
        <v>70</v>
      </c>
      <c r="M14" s="173">
        <f>SUM(M15:M17)</f>
        <v>733</v>
      </c>
      <c r="N14" s="226">
        <f>SUM(N15:N17)</f>
        <v>243</v>
      </c>
      <c r="O14" s="158"/>
    </row>
    <row r="15" spans="1:16" ht="18.75" customHeight="1" x14ac:dyDescent="0.15">
      <c r="A15" s="84"/>
      <c r="B15" s="426" t="s">
        <v>112</v>
      </c>
      <c r="C15" s="426"/>
      <c r="D15" s="133"/>
      <c r="E15" s="169">
        <v>0</v>
      </c>
      <c r="F15" s="169" t="s">
        <v>87</v>
      </c>
      <c r="G15" s="169" t="s">
        <v>87</v>
      </c>
      <c r="H15" s="154"/>
      <c r="I15" s="160" t="s">
        <v>113</v>
      </c>
      <c r="J15" s="160" t="s">
        <v>114</v>
      </c>
      <c r="K15" s="155"/>
      <c r="L15" s="173">
        <v>40</v>
      </c>
      <c r="M15" s="173">
        <v>627</v>
      </c>
      <c r="N15" s="226">
        <v>226</v>
      </c>
      <c r="O15" s="158"/>
    </row>
    <row r="16" spans="1:16" ht="18.75" customHeight="1" x14ac:dyDescent="0.15">
      <c r="A16" s="84"/>
      <c r="B16" s="116" t="s">
        <v>115</v>
      </c>
      <c r="C16" s="116" t="s">
        <v>22</v>
      </c>
      <c r="D16" s="133"/>
      <c r="E16" s="169">
        <v>290</v>
      </c>
      <c r="F16" s="169">
        <v>337</v>
      </c>
      <c r="G16" s="225">
        <v>390</v>
      </c>
      <c r="H16" s="154"/>
      <c r="I16" s="153"/>
      <c r="J16" s="160" t="s">
        <v>116</v>
      </c>
      <c r="K16" s="155"/>
      <c r="L16" s="169" t="s">
        <v>87</v>
      </c>
      <c r="M16" s="169" t="s">
        <v>87</v>
      </c>
      <c r="N16" s="225" t="s">
        <v>87</v>
      </c>
      <c r="O16" s="157"/>
    </row>
    <row r="17" spans="1:15" ht="18.75" customHeight="1" x14ac:dyDescent="0.15">
      <c r="A17" s="84"/>
      <c r="B17" s="115"/>
      <c r="C17" s="116" t="s">
        <v>117</v>
      </c>
      <c r="D17" s="133"/>
      <c r="E17" s="170">
        <v>60</v>
      </c>
      <c r="F17" s="170">
        <v>1</v>
      </c>
      <c r="G17" s="227">
        <v>33</v>
      </c>
      <c r="H17" s="154"/>
      <c r="I17" s="153"/>
      <c r="J17" s="161" t="s">
        <v>118</v>
      </c>
      <c r="K17" s="155"/>
      <c r="L17" s="169">
        <v>30</v>
      </c>
      <c r="M17" s="169">
        <v>106</v>
      </c>
      <c r="N17" s="225">
        <v>17</v>
      </c>
      <c r="O17" s="157"/>
    </row>
    <row r="18" spans="1:15" ht="18.75" customHeight="1" x14ac:dyDescent="0.15">
      <c r="A18" s="84"/>
      <c r="B18" s="115"/>
      <c r="C18" s="117" t="s">
        <v>119</v>
      </c>
      <c r="D18" s="133"/>
      <c r="E18" s="169" t="s">
        <v>87</v>
      </c>
      <c r="F18" s="169" t="s">
        <v>87</v>
      </c>
      <c r="G18" s="225">
        <v>10</v>
      </c>
      <c r="H18" s="154"/>
      <c r="I18" s="153"/>
      <c r="J18" s="153"/>
      <c r="K18" s="155"/>
      <c r="L18" s="173"/>
      <c r="M18" s="173"/>
      <c r="N18" s="226"/>
      <c r="O18" s="158"/>
    </row>
    <row r="19" spans="1:15" ht="18.75" customHeight="1" x14ac:dyDescent="0.15">
      <c r="A19" s="84"/>
      <c r="B19" s="115"/>
      <c r="C19" s="116" t="s">
        <v>120</v>
      </c>
      <c r="D19" s="133"/>
      <c r="E19" s="168">
        <v>148115</v>
      </c>
      <c r="F19" s="168">
        <v>66839</v>
      </c>
      <c r="G19" s="224">
        <v>61377</v>
      </c>
      <c r="H19" s="154"/>
      <c r="I19" s="425" t="s">
        <v>121</v>
      </c>
      <c r="J19" s="425"/>
      <c r="K19" s="159"/>
      <c r="L19" s="172">
        <v>106</v>
      </c>
      <c r="M19" s="172">
        <f>SUM(M20:M23)</f>
        <v>119</v>
      </c>
      <c r="N19" s="223">
        <f>SUM(N20:N23)</f>
        <v>124</v>
      </c>
      <c r="O19" s="156"/>
    </row>
    <row r="20" spans="1:15" ht="18.75" customHeight="1" x14ac:dyDescent="0.15">
      <c r="A20" s="84"/>
      <c r="B20" s="115"/>
      <c r="C20" s="115"/>
      <c r="D20" s="133"/>
      <c r="E20" s="168"/>
      <c r="F20" s="168"/>
      <c r="G20" s="224"/>
      <c r="H20" s="154"/>
      <c r="I20" s="160" t="s">
        <v>122</v>
      </c>
      <c r="J20" s="160" t="s">
        <v>123</v>
      </c>
      <c r="K20" s="155"/>
      <c r="L20" s="169">
        <v>74</v>
      </c>
      <c r="M20" s="169">
        <v>67</v>
      </c>
      <c r="N20" s="225">
        <v>58</v>
      </c>
      <c r="O20" s="157"/>
    </row>
    <row r="21" spans="1:15" ht="18.75" customHeight="1" x14ac:dyDescent="0.15">
      <c r="A21" s="84"/>
      <c r="B21" s="116" t="s">
        <v>124</v>
      </c>
      <c r="C21" s="116" t="s">
        <v>125</v>
      </c>
      <c r="D21" s="133"/>
      <c r="E21" s="168">
        <v>2937</v>
      </c>
      <c r="F21" s="168">
        <v>2803</v>
      </c>
      <c r="G21" s="224">
        <v>2810</v>
      </c>
      <c r="H21" s="154"/>
      <c r="I21" s="153"/>
      <c r="J21" s="160" t="s">
        <v>126</v>
      </c>
      <c r="K21" s="155"/>
      <c r="L21" s="169">
        <v>2</v>
      </c>
      <c r="M21" s="169">
        <v>22</v>
      </c>
      <c r="N21" s="225">
        <v>19</v>
      </c>
      <c r="O21" s="157"/>
    </row>
    <row r="22" spans="1:15" ht="18.75" customHeight="1" x14ac:dyDescent="0.15">
      <c r="A22" s="84"/>
      <c r="B22" s="115"/>
      <c r="C22" s="116" t="s">
        <v>127</v>
      </c>
      <c r="D22" s="133"/>
      <c r="E22" s="169">
        <v>40</v>
      </c>
      <c r="F22" s="169">
        <v>22</v>
      </c>
      <c r="G22" s="169" t="s">
        <v>87</v>
      </c>
      <c r="H22" s="154"/>
      <c r="I22" s="153"/>
      <c r="J22" s="161" t="s">
        <v>128</v>
      </c>
      <c r="K22" s="155"/>
      <c r="L22" s="169">
        <v>19</v>
      </c>
      <c r="M22" s="169">
        <v>25</v>
      </c>
      <c r="N22" s="225">
        <v>47</v>
      </c>
      <c r="O22" s="157"/>
    </row>
    <row r="23" spans="1:15" ht="18.75" customHeight="1" x14ac:dyDescent="0.15">
      <c r="A23" s="84"/>
      <c r="B23" s="426" t="s">
        <v>129</v>
      </c>
      <c r="C23" s="426"/>
      <c r="D23" s="133"/>
      <c r="E23" s="168">
        <v>100</v>
      </c>
      <c r="F23" s="168">
        <v>254</v>
      </c>
      <c r="G23" s="224">
        <v>152</v>
      </c>
      <c r="H23" s="154"/>
      <c r="I23" s="422" t="s">
        <v>130</v>
      </c>
      <c r="J23" s="422"/>
      <c r="K23" s="155"/>
      <c r="L23" s="169">
        <v>11</v>
      </c>
      <c r="M23" s="169">
        <v>5</v>
      </c>
      <c r="N23" s="225" t="s">
        <v>87</v>
      </c>
      <c r="O23" s="157"/>
    </row>
    <row r="24" spans="1:15" ht="18.75" customHeight="1" x14ac:dyDescent="0.15">
      <c r="A24" s="84"/>
      <c r="B24" s="426" t="s">
        <v>131</v>
      </c>
      <c r="C24" s="426"/>
      <c r="D24" s="133"/>
      <c r="E24" s="169" t="s">
        <v>87</v>
      </c>
      <c r="F24" s="169" t="s">
        <v>87</v>
      </c>
      <c r="G24" s="169" t="s">
        <v>87</v>
      </c>
      <c r="H24" s="154"/>
      <c r="I24" s="153"/>
      <c r="J24" s="153"/>
      <c r="K24" s="155"/>
      <c r="L24" s="173"/>
      <c r="M24" s="173"/>
      <c r="N24" s="226"/>
      <c r="O24" s="162"/>
    </row>
    <row r="25" spans="1:15" ht="18.75" customHeight="1" x14ac:dyDescent="0.15">
      <c r="A25" s="84"/>
      <c r="B25" s="426" t="s">
        <v>132</v>
      </c>
      <c r="C25" s="426"/>
      <c r="D25" s="133"/>
      <c r="E25" s="169">
        <v>2686</v>
      </c>
      <c r="F25" s="169">
        <v>737</v>
      </c>
      <c r="G25" s="225">
        <v>1541</v>
      </c>
      <c r="H25" s="154"/>
      <c r="I25" s="425" t="s">
        <v>171</v>
      </c>
      <c r="J25" s="425"/>
      <c r="K25" s="155"/>
      <c r="L25" s="169">
        <v>1</v>
      </c>
      <c r="M25" s="169">
        <v>2</v>
      </c>
      <c r="N25" s="225">
        <v>63</v>
      </c>
      <c r="O25" s="157"/>
    </row>
    <row r="26" spans="1:15" ht="18.75" customHeight="1" x14ac:dyDescent="0.15">
      <c r="A26" s="84"/>
      <c r="B26" s="115"/>
      <c r="C26" s="115"/>
      <c r="D26" s="133"/>
      <c r="E26" s="168"/>
      <c r="F26" s="168"/>
      <c r="G26" s="224"/>
      <c r="H26" s="154"/>
      <c r="I26" s="422" t="s">
        <v>134</v>
      </c>
      <c r="J26" s="422"/>
      <c r="K26" s="155"/>
      <c r="L26" s="169" t="s">
        <v>87</v>
      </c>
      <c r="M26" s="169" t="s">
        <v>87</v>
      </c>
      <c r="N26" s="225" t="s">
        <v>87</v>
      </c>
      <c r="O26" s="157"/>
    </row>
    <row r="27" spans="1:15" ht="18.75" customHeight="1" x14ac:dyDescent="0.15">
      <c r="A27" s="84"/>
      <c r="B27" s="426" t="s">
        <v>135</v>
      </c>
      <c r="C27" s="426"/>
      <c r="D27" s="133"/>
      <c r="E27" s="168">
        <v>130</v>
      </c>
      <c r="F27" s="168">
        <v>190</v>
      </c>
      <c r="G27" s="224">
        <v>504</v>
      </c>
      <c r="H27" s="154"/>
      <c r="I27" s="422" t="s">
        <v>136</v>
      </c>
      <c r="J27" s="422"/>
      <c r="K27" s="155"/>
      <c r="L27" s="169">
        <v>1</v>
      </c>
      <c r="M27" s="169">
        <v>2</v>
      </c>
      <c r="N27" s="225">
        <v>63</v>
      </c>
      <c r="O27" s="157"/>
    </row>
    <row r="28" spans="1:15" ht="18.75" customHeight="1" x14ac:dyDescent="0.15">
      <c r="A28" s="84"/>
      <c r="B28" s="427" t="s">
        <v>137</v>
      </c>
      <c r="C28" s="427"/>
      <c r="D28" s="133"/>
      <c r="E28" s="168">
        <v>124</v>
      </c>
      <c r="F28" s="168">
        <v>521</v>
      </c>
      <c r="G28" s="224">
        <v>136</v>
      </c>
      <c r="H28" s="154"/>
      <c r="I28" s="422" t="s">
        <v>133</v>
      </c>
      <c r="J28" s="422"/>
      <c r="K28" s="155"/>
      <c r="L28" s="169" t="s">
        <v>87</v>
      </c>
      <c r="M28" s="169" t="s">
        <v>87</v>
      </c>
      <c r="N28" s="225" t="s">
        <v>87</v>
      </c>
      <c r="O28" s="157"/>
    </row>
    <row r="29" spans="1:15" ht="18.75" customHeight="1" x14ac:dyDescent="0.15">
      <c r="A29" s="84"/>
      <c r="B29" s="427" t="s">
        <v>138</v>
      </c>
      <c r="C29" s="427"/>
      <c r="D29" s="133"/>
      <c r="E29" s="169">
        <v>130</v>
      </c>
      <c r="F29" s="169">
        <v>337</v>
      </c>
      <c r="G29" s="225">
        <v>99</v>
      </c>
      <c r="H29" s="154"/>
      <c r="I29" s="153"/>
      <c r="J29" s="153"/>
      <c r="K29" s="155"/>
      <c r="L29" s="173"/>
      <c r="M29" s="173"/>
      <c r="N29" s="226"/>
      <c r="O29" s="158"/>
    </row>
    <row r="30" spans="1:15" ht="18.75" customHeight="1" x14ac:dyDescent="0.15">
      <c r="A30" s="84"/>
      <c r="B30" s="427" t="s">
        <v>139</v>
      </c>
      <c r="C30" s="427"/>
      <c r="D30" s="133"/>
      <c r="E30" s="169" t="s">
        <v>87</v>
      </c>
      <c r="F30" s="169" t="s">
        <v>87</v>
      </c>
      <c r="G30" s="169" t="s">
        <v>87</v>
      </c>
      <c r="H30" s="154"/>
      <c r="I30" s="425" t="s">
        <v>140</v>
      </c>
      <c r="J30" s="425"/>
      <c r="K30" s="159"/>
      <c r="L30" s="173">
        <v>177</v>
      </c>
      <c r="M30" s="173">
        <f>SUM(M31:M34)</f>
        <v>1874</v>
      </c>
      <c r="N30" s="226">
        <f>SUM(N31:N34)</f>
        <v>897</v>
      </c>
      <c r="O30" s="158"/>
    </row>
    <row r="31" spans="1:15" ht="18.75" customHeight="1" x14ac:dyDescent="0.15">
      <c r="A31" s="84"/>
      <c r="B31" s="426" t="s">
        <v>141</v>
      </c>
      <c r="C31" s="426"/>
      <c r="D31" s="133"/>
      <c r="E31" s="170">
        <v>552</v>
      </c>
      <c r="F31" s="170">
        <v>456</v>
      </c>
      <c r="G31" s="227">
        <v>562</v>
      </c>
      <c r="H31" s="154"/>
      <c r="I31" s="160" t="s">
        <v>142</v>
      </c>
      <c r="J31" s="160" t="s">
        <v>143</v>
      </c>
      <c r="K31" s="155"/>
      <c r="L31" s="169" t="s">
        <v>87</v>
      </c>
      <c r="M31" s="169" t="s">
        <v>87</v>
      </c>
      <c r="N31" s="225" t="s">
        <v>87</v>
      </c>
      <c r="O31" s="157"/>
    </row>
    <row r="32" spans="1:15" ht="18.75" customHeight="1" x14ac:dyDescent="0.15">
      <c r="A32" s="84"/>
      <c r="B32" s="115"/>
      <c r="C32" s="115"/>
      <c r="D32" s="133"/>
      <c r="E32" s="168"/>
      <c r="F32" s="168"/>
      <c r="G32" s="224"/>
      <c r="H32" s="154"/>
      <c r="I32" s="153"/>
      <c r="J32" s="160" t="s">
        <v>144</v>
      </c>
      <c r="K32" s="155"/>
      <c r="L32" s="172">
        <v>57</v>
      </c>
      <c r="M32" s="172">
        <v>1761</v>
      </c>
      <c r="N32" s="223">
        <v>341</v>
      </c>
      <c r="O32" s="163"/>
    </row>
    <row r="33" spans="1:15" ht="18.75" customHeight="1" x14ac:dyDescent="0.15">
      <c r="A33" s="84"/>
      <c r="B33" s="426" t="s">
        <v>217</v>
      </c>
      <c r="C33" s="426"/>
      <c r="D33" s="133"/>
      <c r="E33" s="169">
        <v>107</v>
      </c>
      <c r="F33" s="169">
        <v>57</v>
      </c>
      <c r="G33" s="225">
        <v>42</v>
      </c>
      <c r="H33" s="154"/>
      <c r="I33" s="153"/>
      <c r="J33" s="160" t="s">
        <v>145</v>
      </c>
      <c r="K33" s="155"/>
      <c r="L33" s="169">
        <v>70</v>
      </c>
      <c r="M33" s="169">
        <v>63</v>
      </c>
      <c r="N33" s="225">
        <v>526</v>
      </c>
      <c r="O33" s="157"/>
    </row>
    <row r="34" spans="1:15" ht="18.75" customHeight="1" x14ac:dyDescent="0.15">
      <c r="A34" s="84"/>
      <c r="B34" s="426" t="s">
        <v>218</v>
      </c>
      <c r="C34" s="426"/>
      <c r="D34" s="133"/>
      <c r="E34" s="169" t="s">
        <v>87</v>
      </c>
      <c r="F34" s="169" t="s">
        <v>87</v>
      </c>
      <c r="G34" s="169" t="s">
        <v>87</v>
      </c>
      <c r="H34" s="154"/>
      <c r="I34" s="153"/>
      <c r="J34" s="161" t="s">
        <v>146</v>
      </c>
      <c r="K34" s="155"/>
      <c r="L34" s="169">
        <v>50</v>
      </c>
      <c r="M34" s="169">
        <v>50</v>
      </c>
      <c r="N34" s="225">
        <v>30</v>
      </c>
      <c r="O34" s="157"/>
    </row>
    <row r="35" spans="1:15" ht="18.75" customHeight="1" x14ac:dyDescent="0.15">
      <c r="A35" s="84"/>
      <c r="B35" s="167" t="s">
        <v>219</v>
      </c>
      <c r="C35" s="167" t="s">
        <v>147</v>
      </c>
      <c r="D35" s="133"/>
      <c r="E35" s="168">
        <v>129</v>
      </c>
      <c r="F35" s="168">
        <v>147</v>
      </c>
      <c r="G35" s="224">
        <v>135</v>
      </c>
      <c r="H35" s="154"/>
      <c r="I35" s="153"/>
      <c r="J35" s="153"/>
      <c r="K35" s="155"/>
      <c r="L35" s="173"/>
      <c r="M35" s="173"/>
      <c r="N35" s="226"/>
      <c r="O35" s="158"/>
    </row>
    <row r="36" spans="1:15" ht="18.75" customHeight="1" x14ac:dyDescent="0.15">
      <c r="A36" s="84"/>
      <c r="B36" s="115"/>
      <c r="C36" s="167" t="s">
        <v>148</v>
      </c>
      <c r="D36" s="133"/>
      <c r="E36" s="169">
        <v>33</v>
      </c>
      <c r="F36" s="169">
        <v>87</v>
      </c>
      <c r="G36" s="225">
        <v>64</v>
      </c>
      <c r="H36" s="154"/>
      <c r="I36" s="425" t="s">
        <v>172</v>
      </c>
      <c r="J36" s="425"/>
      <c r="K36" s="159"/>
      <c r="L36" s="173">
        <v>4342</v>
      </c>
      <c r="M36" s="173">
        <f>SUM(M37:M40)</f>
        <v>3044</v>
      </c>
      <c r="N36" s="226">
        <f>SUM(N37:N40)</f>
        <v>5252</v>
      </c>
      <c r="O36" s="158"/>
    </row>
    <row r="37" spans="1:15" ht="18.75" customHeight="1" x14ac:dyDescent="0.15">
      <c r="A37" s="84"/>
      <c r="B37" s="426" t="s">
        <v>149</v>
      </c>
      <c r="C37" s="426"/>
      <c r="D37" s="133"/>
      <c r="E37" s="169">
        <v>1</v>
      </c>
      <c r="F37" s="169" t="s">
        <v>87</v>
      </c>
      <c r="G37" s="169" t="s">
        <v>87</v>
      </c>
      <c r="H37" s="154"/>
      <c r="I37" s="160" t="s">
        <v>150</v>
      </c>
      <c r="J37" s="160" t="s">
        <v>151</v>
      </c>
      <c r="K37" s="155"/>
      <c r="L37" s="172">
        <v>2411</v>
      </c>
      <c r="M37" s="172">
        <v>346</v>
      </c>
      <c r="N37" s="223">
        <v>2907</v>
      </c>
      <c r="O37" s="156"/>
    </row>
    <row r="38" spans="1:15" ht="18.75" customHeight="1" x14ac:dyDescent="0.15">
      <c r="A38" s="84"/>
      <c r="B38" s="115"/>
      <c r="C38" s="115"/>
      <c r="D38" s="133"/>
      <c r="E38" s="168"/>
      <c r="F38" s="168"/>
      <c r="G38" s="224"/>
      <c r="H38" s="154"/>
      <c r="I38" s="153"/>
      <c r="J38" s="160" t="s">
        <v>152</v>
      </c>
      <c r="K38" s="155"/>
      <c r="L38" s="169" t="s">
        <v>87</v>
      </c>
      <c r="M38" s="169">
        <v>19</v>
      </c>
      <c r="N38" s="225">
        <v>15</v>
      </c>
      <c r="O38" s="157"/>
    </row>
    <row r="39" spans="1:15" ht="18.75" customHeight="1" x14ac:dyDescent="0.15">
      <c r="A39" s="84"/>
      <c r="B39" s="426" t="s">
        <v>153</v>
      </c>
      <c r="C39" s="426"/>
      <c r="D39" s="133"/>
      <c r="E39" s="169" t="s">
        <v>87</v>
      </c>
      <c r="F39" s="169" t="s">
        <v>87</v>
      </c>
      <c r="G39" s="169" t="s">
        <v>87</v>
      </c>
      <c r="H39" s="154"/>
      <c r="I39" s="153"/>
      <c r="J39" s="161" t="s">
        <v>154</v>
      </c>
      <c r="K39" s="155"/>
      <c r="L39" s="169">
        <v>73</v>
      </c>
      <c r="M39" s="169">
        <v>124</v>
      </c>
      <c r="N39" s="225">
        <v>80</v>
      </c>
      <c r="O39" s="157"/>
    </row>
    <row r="40" spans="1:15" ht="18.75" customHeight="1" x14ac:dyDescent="0.15">
      <c r="A40" s="84"/>
      <c r="B40" s="426" t="s">
        <v>155</v>
      </c>
      <c r="C40" s="426"/>
      <c r="D40" s="133"/>
      <c r="E40" s="169" t="s">
        <v>87</v>
      </c>
      <c r="F40" s="169" t="s">
        <v>87</v>
      </c>
      <c r="G40" s="169" t="s">
        <v>87</v>
      </c>
      <c r="H40" s="154"/>
      <c r="I40" s="153"/>
      <c r="J40" s="160" t="s">
        <v>156</v>
      </c>
      <c r="K40" s="155"/>
      <c r="L40" s="172">
        <v>1858</v>
      </c>
      <c r="M40" s="172">
        <v>2555</v>
      </c>
      <c r="N40" s="223">
        <v>2250</v>
      </c>
      <c r="O40" s="156"/>
    </row>
    <row r="41" spans="1:15" ht="18.75" customHeight="1" thickBot="1" x14ac:dyDescent="0.2">
      <c r="A41" s="118"/>
      <c r="B41" s="428" t="s">
        <v>157</v>
      </c>
      <c r="C41" s="428"/>
      <c r="D41" s="134"/>
      <c r="E41" s="171">
        <v>11</v>
      </c>
      <c r="F41" s="171">
        <v>9</v>
      </c>
      <c r="G41" s="228">
        <v>2</v>
      </c>
      <c r="H41" s="164"/>
      <c r="I41" s="165"/>
      <c r="J41" s="165"/>
      <c r="K41" s="166"/>
      <c r="L41" s="215"/>
      <c r="M41" s="187"/>
      <c r="N41" s="187"/>
      <c r="O41" s="158"/>
    </row>
    <row r="42" spans="1:15" ht="18" customHeight="1" thickTop="1" x14ac:dyDescent="0.15">
      <c r="A42" s="28" t="s">
        <v>167</v>
      </c>
      <c r="E42" s="149"/>
      <c r="F42" s="149"/>
      <c r="G42" s="150"/>
      <c r="H42" s="149"/>
      <c r="I42" s="149"/>
      <c r="J42" s="149"/>
      <c r="K42" s="149"/>
      <c r="L42" s="40"/>
      <c r="M42" s="40"/>
      <c r="N42" s="40"/>
    </row>
    <row r="43" spans="1:15" x14ac:dyDescent="0.15">
      <c r="F43" s="193"/>
    </row>
    <row r="44" spans="1:15" x14ac:dyDescent="0.15">
      <c r="F44" s="193"/>
    </row>
  </sheetData>
  <mergeCells count="39">
    <mergeCell ref="B39:C39"/>
    <mergeCell ref="B40:C40"/>
    <mergeCell ref="B41:C41"/>
    <mergeCell ref="B4:C4"/>
    <mergeCell ref="B29:C29"/>
    <mergeCell ref="B30:C30"/>
    <mergeCell ref="B31:C31"/>
    <mergeCell ref="B7:C7"/>
    <mergeCell ref="B37:C37"/>
    <mergeCell ref="B33:C33"/>
    <mergeCell ref="B34:C34"/>
    <mergeCell ref="I30:J30"/>
    <mergeCell ref="I36:J36"/>
    <mergeCell ref="B24:C24"/>
    <mergeCell ref="B25:C25"/>
    <mergeCell ref="B27:C27"/>
    <mergeCell ref="B28:C28"/>
    <mergeCell ref="I25:J25"/>
    <mergeCell ref="I26:J26"/>
    <mergeCell ref="I27:J27"/>
    <mergeCell ref="I28:J28"/>
    <mergeCell ref="I12:J12"/>
    <mergeCell ref="I14:J14"/>
    <mergeCell ref="I19:J19"/>
    <mergeCell ref="B23:C23"/>
    <mergeCell ref="I23:J23"/>
    <mergeCell ref="B12:C12"/>
    <mergeCell ref="B13:C13"/>
    <mergeCell ref="B15:C15"/>
    <mergeCell ref="B3:C3"/>
    <mergeCell ref="I3:J3"/>
    <mergeCell ref="B5:C5"/>
    <mergeCell ref="I4:J4"/>
    <mergeCell ref="I5:J5"/>
    <mergeCell ref="I6:J6"/>
    <mergeCell ref="I7:J7"/>
    <mergeCell ref="I10:J10"/>
    <mergeCell ref="I11:J11"/>
    <mergeCell ref="I8:J8"/>
  </mergeCells>
  <phoneticPr fontId="3"/>
  <printOptions horizontalCentered="1"/>
  <pageMargins left="0.51181102362204722" right="0.51181102362204722" top="0.86614173228346458" bottom="0.70866141732283472" header="0.39370078740157483" footer="0.47244094488188981"/>
  <pageSetup paperSize="9" firstPageNumber="2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9"/>
  <sheetViews>
    <sheetView zoomScaleNormal="100" workbookViewId="0"/>
  </sheetViews>
  <sheetFormatPr defaultRowHeight="12" x14ac:dyDescent="0.15"/>
  <cols>
    <col min="1" max="1" width="1.625" style="4" customWidth="1"/>
    <col min="2" max="2" width="9" style="4"/>
    <col min="3" max="3" width="1.625" style="4" customWidth="1"/>
    <col min="4" max="20" width="4.125" style="4" customWidth="1"/>
    <col min="21" max="21" width="4.375" style="4" customWidth="1"/>
    <col min="22" max="16384" width="9" style="4"/>
  </cols>
  <sheetData>
    <row r="1" spans="1:21" s="6" customFormat="1" ht="25.5" customHeight="1" x14ac:dyDescent="0.15">
      <c r="A1" s="11" t="s">
        <v>192</v>
      </c>
      <c r="B1" s="10"/>
      <c r="C1" s="10"/>
      <c r="D1" s="10"/>
      <c r="E1" s="10"/>
      <c r="F1" s="10"/>
      <c r="G1" s="10"/>
      <c r="H1" s="10"/>
      <c r="I1" s="10"/>
      <c r="J1" s="10"/>
      <c r="K1" s="10"/>
      <c r="L1" s="10"/>
      <c r="M1" s="10"/>
      <c r="N1" s="10"/>
      <c r="O1" s="10"/>
      <c r="P1" s="10"/>
      <c r="Q1" s="10"/>
      <c r="R1" s="10"/>
      <c r="S1" s="10"/>
      <c r="T1" s="10"/>
      <c r="U1" s="10"/>
    </row>
    <row r="2" spans="1:21" ht="15" customHeight="1" thickBot="1" x14ac:dyDescent="0.2">
      <c r="R2" s="174"/>
      <c r="S2" s="174"/>
      <c r="T2" s="174"/>
      <c r="U2" s="182" t="s">
        <v>234</v>
      </c>
    </row>
    <row r="3" spans="1:21" ht="24.95" customHeight="1" thickTop="1" x14ac:dyDescent="0.15">
      <c r="A3" s="55"/>
      <c r="B3" s="260" t="s">
        <v>68</v>
      </c>
      <c r="C3" s="55"/>
      <c r="D3" s="245" t="s">
        <v>35</v>
      </c>
      <c r="E3" s="245"/>
      <c r="F3" s="245"/>
      <c r="G3" s="245"/>
      <c r="H3" s="245"/>
      <c r="I3" s="245" t="s">
        <v>30</v>
      </c>
      <c r="J3" s="245"/>
      <c r="K3" s="245"/>
      <c r="L3" s="245"/>
      <c r="M3" s="245" t="s">
        <v>31</v>
      </c>
      <c r="N3" s="245"/>
      <c r="O3" s="245"/>
      <c r="P3" s="245"/>
      <c r="Q3" s="245"/>
      <c r="R3" s="245"/>
      <c r="S3" s="245"/>
      <c r="T3" s="245"/>
      <c r="U3" s="266"/>
    </row>
    <row r="4" spans="1:21" ht="24.95" customHeight="1" x14ac:dyDescent="0.15">
      <c r="A4" s="119"/>
      <c r="B4" s="261"/>
      <c r="C4" s="119"/>
      <c r="D4" s="229"/>
      <c r="E4" s="229"/>
      <c r="F4" s="229"/>
      <c r="G4" s="229"/>
      <c r="H4" s="229"/>
      <c r="I4" s="229"/>
      <c r="J4" s="229"/>
      <c r="K4" s="229"/>
      <c r="L4" s="229"/>
      <c r="M4" s="229" t="s">
        <v>34</v>
      </c>
      <c r="N4" s="229"/>
      <c r="O4" s="229"/>
      <c r="P4" s="229" t="s">
        <v>32</v>
      </c>
      <c r="Q4" s="229"/>
      <c r="R4" s="229"/>
      <c r="S4" s="229" t="s">
        <v>33</v>
      </c>
      <c r="T4" s="229"/>
      <c r="U4" s="239"/>
    </row>
    <row r="5" spans="1:21" ht="30" customHeight="1" x14ac:dyDescent="0.15">
      <c r="A5" s="124"/>
      <c r="B5" s="12" t="s">
        <v>235</v>
      </c>
      <c r="C5" s="120"/>
      <c r="D5" s="450">
        <v>13</v>
      </c>
      <c r="E5" s="450"/>
      <c r="F5" s="450"/>
      <c r="G5" s="450"/>
      <c r="H5" s="438"/>
      <c r="I5" s="439">
        <v>2</v>
      </c>
      <c r="J5" s="439"/>
      <c r="K5" s="439"/>
      <c r="L5" s="439"/>
      <c r="M5" s="439">
        <v>11</v>
      </c>
      <c r="N5" s="439"/>
      <c r="O5" s="439"/>
      <c r="P5" s="439">
        <v>7</v>
      </c>
      <c r="Q5" s="439"/>
      <c r="R5" s="439"/>
      <c r="S5" s="439">
        <v>4</v>
      </c>
      <c r="T5" s="439"/>
      <c r="U5" s="439"/>
    </row>
    <row r="6" spans="1:21" ht="30" customHeight="1" x14ac:dyDescent="0.15">
      <c r="A6" s="124"/>
      <c r="B6" s="12" t="s">
        <v>236</v>
      </c>
      <c r="C6" s="120"/>
      <c r="D6" s="450">
        <v>11</v>
      </c>
      <c r="E6" s="450"/>
      <c r="F6" s="450"/>
      <c r="G6" s="450"/>
      <c r="H6" s="438"/>
      <c r="I6" s="439">
        <v>1</v>
      </c>
      <c r="J6" s="439"/>
      <c r="K6" s="439"/>
      <c r="L6" s="439"/>
      <c r="M6" s="439">
        <v>10</v>
      </c>
      <c r="N6" s="439"/>
      <c r="O6" s="439"/>
      <c r="P6" s="439">
        <v>8</v>
      </c>
      <c r="Q6" s="439"/>
      <c r="R6" s="439"/>
      <c r="S6" s="439">
        <v>2</v>
      </c>
      <c r="T6" s="439"/>
      <c r="U6" s="439"/>
    </row>
    <row r="7" spans="1:21" s="5" customFormat="1" ht="30" customHeight="1" thickBot="1" x14ac:dyDescent="0.2">
      <c r="A7" s="128"/>
      <c r="B7" s="122" t="s">
        <v>237</v>
      </c>
      <c r="C7" s="123"/>
      <c r="D7" s="451">
        <v>9</v>
      </c>
      <c r="E7" s="451"/>
      <c r="F7" s="451"/>
      <c r="G7" s="451"/>
      <c r="H7" s="441"/>
      <c r="I7" s="442">
        <v>2</v>
      </c>
      <c r="J7" s="442"/>
      <c r="K7" s="442"/>
      <c r="L7" s="442"/>
      <c r="M7" s="442">
        <v>7</v>
      </c>
      <c r="N7" s="442"/>
      <c r="O7" s="442"/>
      <c r="P7" s="442">
        <v>4</v>
      </c>
      <c r="Q7" s="442"/>
      <c r="R7" s="442"/>
      <c r="S7" s="442">
        <v>3</v>
      </c>
      <c r="T7" s="442"/>
      <c r="U7" s="442"/>
    </row>
    <row r="8" spans="1:21" ht="18" customHeight="1" thickTop="1" x14ac:dyDescent="0.15">
      <c r="A8" s="8" t="s">
        <v>173</v>
      </c>
    </row>
    <row r="9" spans="1:21" ht="38.1" customHeight="1" x14ac:dyDescent="0.15"/>
    <row r="10" spans="1:21" s="6" customFormat="1" ht="25.5" customHeight="1" x14ac:dyDescent="0.15">
      <c r="A10" s="11" t="s">
        <v>193</v>
      </c>
      <c r="B10" s="10"/>
      <c r="C10" s="10"/>
      <c r="D10" s="10"/>
      <c r="E10" s="10"/>
      <c r="F10" s="10"/>
      <c r="G10" s="10"/>
      <c r="H10" s="10"/>
      <c r="I10" s="10"/>
      <c r="J10" s="10"/>
      <c r="K10" s="10"/>
      <c r="L10" s="10"/>
      <c r="M10" s="10"/>
      <c r="N10" s="10"/>
      <c r="O10" s="10"/>
      <c r="P10" s="10"/>
      <c r="Q10" s="10"/>
      <c r="R10" s="10"/>
      <c r="S10" s="10"/>
      <c r="T10" s="10"/>
      <c r="U10" s="10"/>
    </row>
    <row r="11" spans="1:21" ht="15" customHeight="1" thickBot="1" x14ac:dyDescent="0.2">
      <c r="U11" s="182" t="s">
        <v>234</v>
      </c>
    </row>
    <row r="12" spans="1:21" ht="24.95" customHeight="1" thickTop="1" x14ac:dyDescent="0.15">
      <c r="A12" s="55"/>
      <c r="B12" s="260" t="s">
        <v>68</v>
      </c>
      <c r="C12" s="55"/>
      <c r="D12" s="448" t="s">
        <v>36</v>
      </c>
      <c r="E12" s="448"/>
      <c r="F12" s="448"/>
      <c r="G12" s="448" t="s">
        <v>37</v>
      </c>
      <c r="H12" s="448"/>
      <c r="I12" s="448" t="s">
        <v>38</v>
      </c>
      <c r="J12" s="448"/>
      <c r="K12" s="448" t="s">
        <v>23</v>
      </c>
      <c r="L12" s="448"/>
      <c r="M12" s="452"/>
      <c r="N12" s="448" t="s">
        <v>24</v>
      </c>
      <c r="O12" s="448"/>
      <c r="P12" s="448"/>
      <c r="Q12" s="448" t="s">
        <v>25</v>
      </c>
      <c r="R12" s="448"/>
      <c r="S12" s="454" t="s">
        <v>212</v>
      </c>
      <c r="T12" s="455"/>
      <c r="U12" s="455"/>
    </row>
    <row r="13" spans="1:21" ht="24.95" customHeight="1" x14ac:dyDescent="0.15">
      <c r="A13" s="119"/>
      <c r="B13" s="261"/>
      <c r="C13" s="119"/>
      <c r="D13" s="449"/>
      <c r="E13" s="449"/>
      <c r="F13" s="449"/>
      <c r="G13" s="449"/>
      <c r="H13" s="449"/>
      <c r="I13" s="449"/>
      <c r="J13" s="449"/>
      <c r="K13" s="449"/>
      <c r="L13" s="449"/>
      <c r="M13" s="453"/>
      <c r="N13" s="449"/>
      <c r="O13" s="449"/>
      <c r="P13" s="449"/>
      <c r="Q13" s="449"/>
      <c r="R13" s="449"/>
      <c r="S13" s="456"/>
      <c r="T13" s="457"/>
      <c r="U13" s="457"/>
    </row>
    <row r="14" spans="1:21" ht="30" customHeight="1" x14ac:dyDescent="0.15">
      <c r="A14" s="81"/>
      <c r="B14" s="12" t="s">
        <v>238</v>
      </c>
      <c r="C14" s="81"/>
      <c r="D14" s="438">
        <v>19</v>
      </c>
      <c r="E14" s="439"/>
      <c r="F14" s="439"/>
      <c r="G14" s="439">
        <v>13</v>
      </c>
      <c r="H14" s="439"/>
      <c r="I14" s="439">
        <v>6</v>
      </c>
      <c r="J14" s="439"/>
      <c r="K14" s="444" t="s">
        <v>45</v>
      </c>
      <c r="L14" s="444"/>
      <c r="M14" s="444"/>
      <c r="N14" s="444" t="s">
        <v>45</v>
      </c>
      <c r="O14" s="444"/>
      <c r="P14" s="444"/>
      <c r="Q14" s="444" t="s">
        <v>87</v>
      </c>
      <c r="R14" s="444"/>
      <c r="S14" s="444" t="s">
        <v>45</v>
      </c>
      <c r="T14" s="444"/>
      <c r="U14" s="444"/>
    </row>
    <row r="15" spans="1:21" ht="30" customHeight="1" x14ac:dyDescent="0.15">
      <c r="A15" s="124"/>
      <c r="B15" s="12" t="s">
        <v>236</v>
      </c>
      <c r="C15" s="81"/>
      <c r="D15" s="438">
        <v>17</v>
      </c>
      <c r="E15" s="439"/>
      <c r="F15" s="439"/>
      <c r="G15" s="439">
        <v>11</v>
      </c>
      <c r="H15" s="439"/>
      <c r="I15" s="439">
        <v>6</v>
      </c>
      <c r="J15" s="439"/>
      <c r="K15" s="444" t="s">
        <v>26</v>
      </c>
      <c r="L15" s="444"/>
      <c r="M15" s="444"/>
      <c r="N15" s="444" t="s">
        <v>26</v>
      </c>
      <c r="O15" s="444"/>
      <c r="P15" s="444"/>
      <c r="Q15" s="430" t="s">
        <v>81</v>
      </c>
      <c r="R15" s="444"/>
      <c r="S15" s="444" t="s">
        <v>26</v>
      </c>
      <c r="T15" s="444"/>
      <c r="U15" s="444"/>
    </row>
    <row r="16" spans="1:21" s="5" customFormat="1" ht="30" customHeight="1" thickBot="1" x14ac:dyDescent="0.2">
      <c r="A16" s="121"/>
      <c r="B16" s="122" t="s">
        <v>237</v>
      </c>
      <c r="C16" s="83"/>
      <c r="D16" s="441">
        <v>16</v>
      </c>
      <c r="E16" s="442"/>
      <c r="F16" s="442"/>
      <c r="G16" s="442">
        <v>10</v>
      </c>
      <c r="H16" s="442"/>
      <c r="I16" s="442">
        <v>6</v>
      </c>
      <c r="J16" s="442"/>
      <c r="K16" s="443" t="s">
        <v>26</v>
      </c>
      <c r="L16" s="443"/>
      <c r="M16" s="443"/>
      <c r="N16" s="443" t="s">
        <v>26</v>
      </c>
      <c r="O16" s="443"/>
      <c r="P16" s="443"/>
      <c r="Q16" s="432" t="s">
        <v>81</v>
      </c>
      <c r="R16" s="443"/>
      <c r="S16" s="443" t="s">
        <v>26</v>
      </c>
      <c r="T16" s="443"/>
      <c r="U16" s="443"/>
    </row>
    <row r="17" spans="1:43" ht="18" customHeight="1" thickTop="1" x14ac:dyDescent="0.15">
      <c r="A17" s="8" t="s">
        <v>173</v>
      </c>
    </row>
    <row r="18" spans="1:43" ht="38.1" customHeight="1" x14ac:dyDescent="0.15"/>
    <row r="19" spans="1:43" s="6" customFormat="1" ht="25.5" customHeight="1" x14ac:dyDescent="0.15">
      <c r="A19" s="11" t="s">
        <v>194</v>
      </c>
      <c r="B19" s="10"/>
      <c r="C19" s="10"/>
      <c r="D19" s="10"/>
      <c r="E19" s="10"/>
      <c r="F19" s="10"/>
      <c r="G19" s="10"/>
      <c r="H19" s="10"/>
      <c r="I19" s="10"/>
      <c r="J19" s="10"/>
      <c r="K19" s="10"/>
      <c r="L19" s="10"/>
      <c r="M19" s="10"/>
      <c r="N19" s="10"/>
      <c r="O19" s="10"/>
      <c r="P19" s="10"/>
      <c r="Q19" s="10"/>
      <c r="R19" s="10"/>
      <c r="S19" s="10"/>
      <c r="T19" s="10"/>
      <c r="U19" s="10"/>
    </row>
    <row r="20" spans="1:43" ht="15" customHeight="1" thickBot="1" x14ac:dyDescent="0.2">
      <c r="U20" s="182" t="s">
        <v>234</v>
      </c>
      <c r="AQ20" s="129"/>
    </row>
    <row r="21" spans="1:43" ht="24.95" customHeight="1" thickTop="1" x14ac:dyDescent="0.15">
      <c r="A21" s="55"/>
      <c r="B21" s="260" t="s">
        <v>68</v>
      </c>
      <c r="C21" s="55"/>
      <c r="D21" s="245" t="s">
        <v>27</v>
      </c>
      <c r="E21" s="245"/>
      <c r="F21" s="445" t="s">
        <v>28</v>
      </c>
      <c r="G21" s="445"/>
      <c r="H21" s="445" t="s">
        <v>29</v>
      </c>
      <c r="I21" s="445"/>
      <c r="J21" s="266" t="s">
        <v>44</v>
      </c>
      <c r="K21" s="437"/>
      <c r="L21" s="437"/>
      <c r="M21" s="240"/>
      <c r="N21" s="266" t="s">
        <v>220</v>
      </c>
      <c r="O21" s="437"/>
      <c r="P21" s="437"/>
      <c r="Q21" s="437"/>
      <c r="R21" s="437"/>
      <c r="S21" s="437"/>
      <c r="T21" s="437"/>
      <c r="U21" s="437"/>
      <c r="W21" s="81"/>
      <c r="X21" s="458"/>
      <c r="Y21" s="81"/>
      <c r="Z21" s="458"/>
      <c r="AA21" s="458"/>
      <c r="AB21" s="459"/>
      <c r="AC21" s="459"/>
      <c r="AD21" s="459"/>
      <c r="AE21" s="459"/>
      <c r="AF21" s="458"/>
      <c r="AG21" s="458"/>
      <c r="AH21" s="458"/>
      <c r="AI21" s="458"/>
      <c r="AJ21" s="458"/>
      <c r="AK21" s="458"/>
      <c r="AL21" s="458"/>
      <c r="AM21" s="458"/>
      <c r="AN21" s="458"/>
      <c r="AO21" s="458"/>
      <c r="AP21" s="458"/>
      <c r="AQ21" s="458"/>
    </row>
    <row r="22" spans="1:43" ht="24.95" customHeight="1" x14ac:dyDescent="0.15">
      <c r="A22" s="119"/>
      <c r="B22" s="261"/>
      <c r="C22" s="119"/>
      <c r="D22" s="229"/>
      <c r="E22" s="229"/>
      <c r="F22" s="446"/>
      <c r="G22" s="446"/>
      <c r="H22" s="446"/>
      <c r="I22" s="446"/>
      <c r="J22" s="239" t="s">
        <v>39</v>
      </c>
      <c r="K22" s="304"/>
      <c r="L22" s="239" t="s">
        <v>40</v>
      </c>
      <c r="M22" s="304"/>
      <c r="N22" s="229" t="s">
        <v>41</v>
      </c>
      <c r="O22" s="229"/>
      <c r="P22" s="229" t="s">
        <v>42</v>
      </c>
      <c r="Q22" s="229"/>
      <c r="R22" s="447" t="s">
        <v>223</v>
      </c>
      <c r="S22" s="447"/>
      <c r="T22" s="239" t="s">
        <v>43</v>
      </c>
      <c r="U22" s="268"/>
      <c r="W22" s="81"/>
      <c r="X22" s="458"/>
      <c r="Y22" s="81"/>
      <c r="Z22" s="458"/>
      <c r="AA22" s="458"/>
      <c r="AB22" s="459"/>
      <c r="AC22" s="459"/>
      <c r="AD22" s="459"/>
      <c r="AE22" s="459"/>
      <c r="AF22" s="458"/>
      <c r="AG22" s="458"/>
      <c r="AH22" s="458"/>
      <c r="AI22" s="458"/>
      <c r="AJ22" s="458"/>
      <c r="AK22" s="458"/>
      <c r="AL22" s="458"/>
      <c r="AM22" s="458"/>
      <c r="AN22" s="458"/>
      <c r="AO22" s="458"/>
      <c r="AP22" s="458"/>
      <c r="AQ22" s="458"/>
    </row>
    <row r="23" spans="1:43" ht="30" customHeight="1" x14ac:dyDescent="0.15">
      <c r="A23" s="81"/>
      <c r="B23" s="12" t="s">
        <v>238</v>
      </c>
      <c r="C23" s="81"/>
      <c r="D23" s="438">
        <v>19</v>
      </c>
      <c r="E23" s="439"/>
      <c r="F23" s="433" t="s">
        <v>195</v>
      </c>
      <c r="G23" s="433"/>
      <c r="H23" s="433">
        <v>11</v>
      </c>
      <c r="I23" s="433"/>
      <c r="J23" s="431">
        <v>32</v>
      </c>
      <c r="K23" s="431"/>
      <c r="L23" s="440">
        <v>286.8</v>
      </c>
      <c r="M23" s="440"/>
      <c r="N23" s="431">
        <v>95</v>
      </c>
      <c r="O23" s="431"/>
      <c r="P23" s="430">
        <v>22</v>
      </c>
      <c r="Q23" s="430"/>
      <c r="R23" s="430" t="s">
        <v>81</v>
      </c>
      <c r="S23" s="430"/>
      <c r="T23" s="430">
        <v>73</v>
      </c>
      <c r="U23" s="430"/>
      <c r="W23" s="81"/>
      <c r="X23" s="12"/>
      <c r="Y23" s="81"/>
      <c r="Z23" s="439"/>
      <c r="AA23" s="439"/>
      <c r="AB23" s="433"/>
      <c r="AC23" s="433"/>
      <c r="AD23" s="433"/>
      <c r="AE23" s="433"/>
      <c r="AF23" s="430"/>
      <c r="AG23" s="430"/>
      <c r="AH23" s="430"/>
      <c r="AI23" s="434"/>
      <c r="AJ23" s="434"/>
      <c r="AK23" s="434"/>
      <c r="AL23" s="439"/>
      <c r="AM23" s="439"/>
      <c r="AN23" s="439"/>
      <c r="AO23" s="439"/>
      <c r="AP23" s="439"/>
      <c r="AQ23" s="439"/>
    </row>
    <row r="24" spans="1:43" ht="30" customHeight="1" x14ac:dyDescent="0.15">
      <c r="A24" s="124"/>
      <c r="B24" s="12" t="s">
        <v>236</v>
      </c>
      <c r="C24" s="81"/>
      <c r="D24" s="438">
        <v>17</v>
      </c>
      <c r="E24" s="439"/>
      <c r="F24" s="433">
        <v>6</v>
      </c>
      <c r="G24" s="433"/>
      <c r="H24" s="433">
        <v>8</v>
      </c>
      <c r="I24" s="433"/>
      <c r="J24" s="430">
        <v>35</v>
      </c>
      <c r="K24" s="430"/>
      <c r="L24" s="434">
        <v>349.3</v>
      </c>
      <c r="M24" s="434"/>
      <c r="N24" s="430">
        <v>90</v>
      </c>
      <c r="O24" s="430"/>
      <c r="P24" s="430">
        <v>16</v>
      </c>
      <c r="Q24" s="430"/>
      <c r="R24" s="430" t="s">
        <v>222</v>
      </c>
      <c r="S24" s="430"/>
      <c r="T24" s="430">
        <v>74</v>
      </c>
      <c r="U24" s="430"/>
      <c r="W24" s="124"/>
      <c r="X24" s="12"/>
      <c r="Y24" s="81"/>
      <c r="Z24" s="439"/>
      <c r="AA24" s="439"/>
      <c r="AB24" s="433"/>
      <c r="AC24" s="433"/>
      <c r="AD24" s="433"/>
      <c r="AE24" s="433"/>
      <c r="AF24" s="430"/>
      <c r="AG24" s="430"/>
      <c r="AH24" s="430"/>
      <c r="AI24" s="434"/>
      <c r="AJ24" s="434"/>
      <c r="AK24" s="434"/>
      <c r="AL24" s="439"/>
      <c r="AM24" s="439"/>
      <c r="AN24" s="439"/>
      <c r="AO24" s="439"/>
      <c r="AP24" s="439"/>
      <c r="AQ24" s="439"/>
    </row>
    <row r="25" spans="1:43" s="5" customFormat="1" ht="30" customHeight="1" thickBot="1" x14ac:dyDescent="0.2">
      <c r="A25" s="121"/>
      <c r="B25" s="122" t="s">
        <v>237</v>
      </c>
      <c r="C25" s="83"/>
      <c r="D25" s="441">
        <v>16</v>
      </c>
      <c r="E25" s="442"/>
      <c r="F25" s="435" t="s">
        <v>81</v>
      </c>
      <c r="G25" s="435"/>
      <c r="H25" s="435">
        <v>5</v>
      </c>
      <c r="I25" s="435"/>
      <c r="J25" s="432">
        <v>37</v>
      </c>
      <c r="K25" s="432"/>
      <c r="L25" s="436">
        <v>403.7</v>
      </c>
      <c r="M25" s="436"/>
      <c r="N25" s="432">
        <f>SUM(P25:U25)</f>
        <v>61</v>
      </c>
      <c r="O25" s="432"/>
      <c r="P25" s="432">
        <v>11</v>
      </c>
      <c r="Q25" s="432"/>
      <c r="R25" s="432">
        <v>12</v>
      </c>
      <c r="S25" s="432"/>
      <c r="T25" s="432">
        <v>38</v>
      </c>
      <c r="U25" s="432"/>
      <c r="V25" s="175"/>
      <c r="W25" s="175"/>
      <c r="X25" s="176"/>
      <c r="Y25" s="177"/>
      <c r="Z25" s="460"/>
      <c r="AA25" s="460"/>
      <c r="AB25" s="461"/>
      <c r="AC25" s="461"/>
      <c r="AD25" s="461"/>
      <c r="AE25" s="461"/>
      <c r="AF25" s="462"/>
      <c r="AG25" s="462"/>
      <c r="AH25" s="462"/>
      <c r="AI25" s="463"/>
      <c r="AJ25" s="463"/>
      <c r="AK25" s="463"/>
      <c r="AL25" s="460"/>
      <c r="AM25" s="460"/>
      <c r="AN25" s="460"/>
      <c r="AO25" s="460"/>
      <c r="AP25" s="460"/>
      <c r="AQ25" s="460"/>
    </row>
    <row r="26" spans="1:43" ht="18" customHeight="1" thickTop="1" x14ac:dyDescent="0.15">
      <c r="A26" s="8" t="s">
        <v>173</v>
      </c>
    </row>
    <row r="27" spans="1:43" ht="18" customHeight="1" x14ac:dyDescent="0.15">
      <c r="A27" s="8" t="s">
        <v>264</v>
      </c>
    </row>
    <row r="28" spans="1:43" ht="18" customHeight="1" x14ac:dyDescent="0.15">
      <c r="A28" s="8" t="s">
        <v>224</v>
      </c>
      <c r="B28" s="174"/>
    </row>
    <row r="29" spans="1:43" ht="18" customHeight="1" x14ac:dyDescent="0.15">
      <c r="A29" s="8"/>
      <c r="B29" s="174"/>
    </row>
  </sheetData>
  <mergeCells count="125">
    <mergeCell ref="Z23:AA23"/>
    <mergeCell ref="AB23:AC23"/>
    <mergeCell ref="AD23:AE23"/>
    <mergeCell ref="AF23:AH23"/>
    <mergeCell ref="AI23:AK23"/>
    <mergeCell ref="AL23:AM23"/>
    <mergeCell ref="AN23:AO23"/>
    <mergeCell ref="AP23:AQ23"/>
    <mergeCell ref="AP25:AQ25"/>
    <mergeCell ref="Z24:AA24"/>
    <mergeCell ref="AB24:AC24"/>
    <mergeCell ref="AD24:AE24"/>
    <mergeCell ref="AF24:AH24"/>
    <mergeCell ref="AI24:AK24"/>
    <mergeCell ref="AL24:AM24"/>
    <mergeCell ref="AN24:AO24"/>
    <mergeCell ref="AP24:AQ24"/>
    <mergeCell ref="Z25:AA25"/>
    <mergeCell ref="AB25:AC25"/>
    <mergeCell ref="AD25:AE25"/>
    <mergeCell ref="AF25:AH25"/>
    <mergeCell ref="AI25:AK25"/>
    <mergeCell ref="AL25:AM25"/>
    <mergeCell ref="AN25:AO25"/>
    <mergeCell ref="AB21:AC22"/>
    <mergeCell ref="AD21:AE22"/>
    <mergeCell ref="AF21:AK21"/>
    <mergeCell ref="AL21:AQ21"/>
    <mergeCell ref="AF22:AH22"/>
    <mergeCell ref="AI22:AK22"/>
    <mergeCell ref="AL22:AM22"/>
    <mergeCell ref="AN22:AO22"/>
    <mergeCell ref="AP22:AQ22"/>
    <mergeCell ref="P4:R4"/>
    <mergeCell ref="M3:U3"/>
    <mergeCell ref="S5:U5"/>
    <mergeCell ref="S4:U4"/>
    <mergeCell ref="M4:O4"/>
    <mergeCell ref="P5:R5"/>
    <mergeCell ref="M5:O5"/>
    <mergeCell ref="X21:X22"/>
    <mergeCell ref="Z21:AA22"/>
    <mergeCell ref="N21:U21"/>
    <mergeCell ref="L22:M22"/>
    <mergeCell ref="N14:P14"/>
    <mergeCell ref="Q14:R14"/>
    <mergeCell ref="S14:U14"/>
    <mergeCell ref="S15:U15"/>
    <mergeCell ref="S16:U16"/>
    <mergeCell ref="K16:M16"/>
    <mergeCell ref="N15:P15"/>
    <mergeCell ref="T22:U22"/>
    <mergeCell ref="N12:P13"/>
    <mergeCell ref="Q12:R13"/>
    <mergeCell ref="K12:M13"/>
    <mergeCell ref="S6:U6"/>
    <mergeCell ref="M7:O7"/>
    <mergeCell ref="S12:U13"/>
    <mergeCell ref="S7:U7"/>
    <mergeCell ref="P6:R6"/>
    <mergeCell ref="P7:R7"/>
    <mergeCell ref="M6:O6"/>
    <mergeCell ref="B3:B4"/>
    <mergeCell ref="D3:H4"/>
    <mergeCell ref="I15:J15"/>
    <mergeCell ref="D12:F13"/>
    <mergeCell ref="G12:H13"/>
    <mergeCell ref="I12:J13"/>
    <mergeCell ref="D14:F14"/>
    <mergeCell ref="D6:H6"/>
    <mergeCell ref="G14:H14"/>
    <mergeCell ref="D7:H7"/>
    <mergeCell ref="I6:L6"/>
    <mergeCell ref="I7:L7"/>
    <mergeCell ref="D15:F15"/>
    <mergeCell ref="G15:H15"/>
    <mergeCell ref="I14:J14"/>
    <mergeCell ref="K14:M14"/>
    <mergeCell ref="I3:L4"/>
    <mergeCell ref="D5:H5"/>
    <mergeCell ref="I5:L5"/>
    <mergeCell ref="K15:M15"/>
    <mergeCell ref="B12:B13"/>
    <mergeCell ref="Q16:R16"/>
    <mergeCell ref="Q15:R15"/>
    <mergeCell ref="I16:J16"/>
    <mergeCell ref="P22:Q22"/>
    <mergeCell ref="N16:P16"/>
    <mergeCell ref="D16:F16"/>
    <mergeCell ref="G16:H16"/>
    <mergeCell ref="B21:B22"/>
    <mergeCell ref="F21:G22"/>
    <mergeCell ref="H21:I22"/>
    <mergeCell ref="J22:K22"/>
    <mergeCell ref="R22:S22"/>
    <mergeCell ref="J23:K23"/>
    <mergeCell ref="J21:M21"/>
    <mergeCell ref="D23:E23"/>
    <mergeCell ref="F23:G23"/>
    <mergeCell ref="H23:I23"/>
    <mergeCell ref="L23:M23"/>
    <mergeCell ref="D24:E24"/>
    <mergeCell ref="D25:E25"/>
    <mergeCell ref="F24:G24"/>
    <mergeCell ref="F25:G25"/>
    <mergeCell ref="D21:E22"/>
    <mergeCell ref="H24:I24"/>
    <mergeCell ref="N24:O24"/>
    <mergeCell ref="N25:O25"/>
    <mergeCell ref="J24:K24"/>
    <mergeCell ref="J25:K25"/>
    <mergeCell ref="L24:M24"/>
    <mergeCell ref="H25:I25"/>
    <mergeCell ref="L25:M25"/>
    <mergeCell ref="T24:U24"/>
    <mergeCell ref="P23:Q23"/>
    <mergeCell ref="R23:S23"/>
    <mergeCell ref="T23:U23"/>
    <mergeCell ref="N22:O22"/>
    <mergeCell ref="N23:O23"/>
    <mergeCell ref="T25:U25"/>
    <mergeCell ref="P24:Q24"/>
    <mergeCell ref="P25:Q25"/>
    <mergeCell ref="R24:S24"/>
    <mergeCell ref="R25:S25"/>
  </mergeCells>
  <phoneticPr fontId="3"/>
  <printOptions horizontalCentered="1"/>
  <pageMargins left="0.59055118110236227" right="0.59055118110236227" top="0.86614173228346458" bottom="0.51181102362204722" header="0.39370078740157483" footer="0.47244094488188981"/>
  <pageSetup paperSize="9" firstPageNumber="26" orientation="portrait" r:id="rId1"/>
  <headerFooter alignWithMargins="0"/>
  <colBreaks count="1" manualBreakCount="1">
    <brk id="21"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仕切り</vt:lpstr>
      <vt:lpstr>- 79 -</vt:lpstr>
      <vt:lpstr>- 80　-</vt:lpstr>
      <vt:lpstr>-81－</vt:lpstr>
      <vt:lpstr>- 82 -</vt:lpstr>
      <vt:lpstr>- 83 -</vt:lpstr>
      <vt:lpstr>- 84 -</vt:lpstr>
      <vt:lpstr>'- 79 -'!Print_Area</vt:lpstr>
      <vt:lpstr>'- 82 -'!Print_Area</vt:lpstr>
      <vt:lpstr>'- 84 -'!Print_Area</vt:lpstr>
      <vt:lpstr>仕切り!Print_Area</vt:lpstr>
    </vt:vector>
  </TitlesOfParts>
  <Company>茅ヶ崎市役所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Windows ユーザー</cp:lastModifiedBy>
  <cp:lastPrinted>2024-01-29T04:02:28Z</cp:lastPrinted>
  <dcterms:created xsi:type="dcterms:W3CDTF">1999-10-05T23:45:41Z</dcterms:created>
  <dcterms:modified xsi:type="dcterms:W3CDTF">2024-03-21T01:55:27Z</dcterms:modified>
</cp:coreProperties>
</file>