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v04\障がい福祉課\890-2 予算・決算\1 予算\R7年度\●補正予算\R08.03月補正（13号_物価高騰対策）\●障害福祉サービス等物価高騰対策支援金\02_申請\"/>
    </mc:Choice>
  </mc:AlternateContent>
  <bookViews>
    <workbookView xWindow="0" yWindow="0" windowWidth="15345" windowHeight="3990"/>
  </bookViews>
  <sheets>
    <sheet name="交付申請書" sheetId="1" r:id="rId1"/>
    <sheet name="別紙" sheetId="4" r:id="rId2"/>
    <sheet name="サービス種別" sheetId="2" r:id="rId3"/>
    <sheet name="負担行為" sheetId="5" r:id="rId4"/>
    <sheet name="支出命令" sheetId="6" r:id="rId5"/>
  </sheets>
  <definedNames>
    <definedName name="_xlnm.Print_Area" localSheetId="0">交付申請書!$A$1:$Z$39</definedName>
    <definedName name="_xlnm.Print_Area" localSheetId="1">別紙!$A$1:$Z$30</definedName>
    <definedName name="単価">サービス種別!$B$1:$C$28</definedName>
    <definedName name="通所">サービス種別!$B$6:$B$17</definedName>
    <definedName name="入所">サービス種別!$B$1:$B$5</definedName>
    <definedName name="訪問">サービス種別!$B$18:$B$28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 i="4" l="1"/>
  <c r="X6" i="4"/>
  <c r="X7" i="4"/>
  <c r="X8" i="4"/>
  <c r="X9" i="4"/>
  <c r="X10" i="4"/>
  <c r="X11" i="4"/>
  <c r="X12" i="4"/>
  <c r="X13" i="4"/>
  <c r="X14" i="4"/>
  <c r="X15" i="4"/>
  <c r="X16" i="4"/>
  <c r="X17" i="4"/>
  <c r="X18" i="4"/>
  <c r="X19" i="4"/>
  <c r="X20" i="4"/>
  <c r="X21" i="4"/>
  <c r="X22" i="4"/>
  <c r="X23" i="4"/>
  <c r="X24" i="4"/>
  <c r="X25" i="4"/>
  <c r="X26" i="4"/>
  <c r="X27" i="4"/>
  <c r="X28" i="4"/>
  <c r="X4" i="4"/>
  <c r="X20" i="1"/>
  <c r="X21" i="1"/>
  <c r="X22" i="1"/>
  <c r="X23" i="1"/>
  <c r="M2" i="5" l="1"/>
  <c r="L2" i="5"/>
  <c r="J2" i="5"/>
  <c r="H2" i="5"/>
  <c r="G2" i="5"/>
  <c r="F2" i="5"/>
  <c r="R2" i="6"/>
  <c r="P2" i="6"/>
  <c r="N2" i="6"/>
  <c r="M2" i="6"/>
  <c r="I2" i="6"/>
  <c r="K2" i="6"/>
  <c r="H2" i="6"/>
  <c r="G2" i="6"/>
  <c r="AA8" i="4" l="1"/>
  <c r="S8" i="4"/>
  <c r="AA7" i="4"/>
  <c r="S7" i="4"/>
  <c r="AA6" i="4"/>
  <c r="S6" i="4"/>
  <c r="AA5" i="4"/>
  <c r="S5" i="4"/>
  <c r="AA4" i="4"/>
  <c r="S4" i="4"/>
  <c r="T2" i="6" l="1"/>
  <c r="V2" i="6"/>
  <c r="U2" i="6"/>
  <c r="AA28" i="4" l="1"/>
  <c r="S28" i="4"/>
  <c r="AA27" i="4"/>
  <c r="S27" i="4"/>
  <c r="AA26" i="4"/>
  <c r="S26" i="4"/>
  <c r="AA25" i="4"/>
  <c r="S25" i="4"/>
  <c r="AA24" i="4"/>
  <c r="S24" i="4"/>
  <c r="AA23" i="4"/>
  <c r="S23" i="4"/>
  <c r="AA22" i="4"/>
  <c r="S22" i="4"/>
  <c r="AA21" i="4"/>
  <c r="S21" i="4"/>
  <c r="AA20" i="4"/>
  <c r="S20" i="4"/>
  <c r="AA19" i="4"/>
  <c r="S19" i="4"/>
  <c r="AA18" i="4"/>
  <c r="S18" i="4"/>
  <c r="AA17" i="4"/>
  <c r="S17" i="4"/>
  <c r="AA16" i="4"/>
  <c r="S16" i="4"/>
  <c r="AA15" i="4"/>
  <c r="S15" i="4"/>
  <c r="AA14" i="4"/>
  <c r="S14" i="4"/>
  <c r="AA13" i="4"/>
  <c r="S13" i="4"/>
  <c r="AA12" i="4"/>
  <c r="S12" i="4"/>
  <c r="AA11" i="4"/>
  <c r="S11" i="4"/>
  <c r="AA10" i="4"/>
  <c r="S10" i="4"/>
  <c r="AA9" i="4"/>
  <c r="S9" i="4"/>
  <c r="X29" i="4" l="1"/>
  <c r="A24" i="1" s="1"/>
  <c r="AA20" i="1"/>
  <c r="AA21" i="1"/>
  <c r="AA22" i="1"/>
  <c r="AA23" i="1"/>
  <c r="S20" i="1" l="1"/>
  <c r="S21" i="1"/>
  <c r="S22" i="1"/>
  <c r="S23" i="1"/>
  <c r="S19" i="1"/>
  <c r="X19" i="1" s="1"/>
  <c r="X24" i="1" l="1"/>
  <c r="B2" i="6" l="1"/>
  <c r="B2" i="5"/>
</calcChain>
</file>

<file path=xl/comments1.xml><?xml version="1.0" encoding="utf-8"?>
<comments xmlns="http://schemas.openxmlformats.org/spreadsheetml/2006/main">
  <authors>
    <author>Windows ユーザー</author>
  </authors>
  <commentList>
    <comment ref="V18" authorId="0" shapeId="0">
      <text>
        <r>
          <rPr>
            <b/>
            <sz val="9"/>
            <color indexed="81"/>
            <rFont val="MS P ゴシック"/>
            <family val="3"/>
            <charset val="128"/>
          </rPr>
          <t>令和８年１月２日以降に新規指定を受けた事業所や年度途中に定員の変更をした施設等は運営月数を入力してください。</t>
        </r>
      </text>
    </comment>
  </commentList>
</comments>
</file>

<file path=xl/comments2.xml><?xml version="1.0" encoding="utf-8"?>
<comments xmlns="http://schemas.openxmlformats.org/spreadsheetml/2006/main">
  <authors>
    <author>茅ヶ崎市役所</author>
  </authors>
  <commentList>
    <comment ref="D2" authorId="0" shapeId="0">
      <text>
        <r>
          <rPr>
            <sz val="12"/>
            <color indexed="81"/>
            <rFont val="ＭＳ Ｐゴシック"/>
            <family val="3"/>
            <charset val="128"/>
          </rPr>
          <t>用途区分を入力
債権債務者番号を使わないときは、「０」と入力
債権債務番号を使うときは、「１」を入力</t>
        </r>
      </text>
    </comment>
    <comment ref="E2" authorId="0" shapeId="0">
      <text>
        <r>
          <rPr>
            <sz val="12"/>
            <color indexed="81"/>
            <rFont val="ＭＳ Ｐゴシック"/>
            <family val="3"/>
            <charset val="128"/>
          </rPr>
          <t>債権債務者番号を入力
債権債務者番号を入力すれば、それ以降、入力不要</t>
        </r>
      </text>
    </comment>
  </commentList>
</comments>
</file>

<file path=xl/comments3.xml><?xml version="1.0" encoding="utf-8"?>
<comments xmlns="http://schemas.openxmlformats.org/spreadsheetml/2006/main">
  <authors>
    <author>茅ヶ崎市役所</author>
  </authors>
  <commentList>
    <comment ref="E2" authorId="0" shapeId="0">
      <text>
        <r>
          <rPr>
            <sz val="12"/>
            <color indexed="81"/>
            <rFont val="ＭＳ Ｐゴシック"/>
            <family val="3"/>
            <charset val="128"/>
          </rPr>
          <t>用途区分を入力
債権債務者番号を使わないときは、「０」と入力
債権債務番号を使うときは、「１」を入力</t>
        </r>
      </text>
    </comment>
    <comment ref="F2" authorId="0" shapeId="0">
      <text>
        <r>
          <rPr>
            <sz val="12"/>
            <color indexed="81"/>
            <rFont val="ＭＳ Ｐゴシック"/>
            <family val="3"/>
            <charset val="128"/>
          </rPr>
          <t>債権債務者番号を入力
債権債務者番号を入力すれば、それ以降、入力不要</t>
        </r>
      </text>
    </comment>
  </commentList>
</comments>
</file>

<file path=xl/sharedStrings.xml><?xml version="1.0" encoding="utf-8"?>
<sst xmlns="http://schemas.openxmlformats.org/spreadsheetml/2006/main" count="276" uniqueCount="176">
  <si>
    <t>日</t>
    <rPh sb="0" eb="1">
      <t>ニチ</t>
    </rPh>
    <phoneticPr fontId="1"/>
  </si>
  <si>
    <t>月</t>
    <rPh sb="0" eb="1">
      <t>ガツ</t>
    </rPh>
    <phoneticPr fontId="1"/>
  </si>
  <si>
    <t>年</t>
    <rPh sb="0" eb="1">
      <t>ネン</t>
    </rPh>
    <phoneticPr fontId="1"/>
  </si>
  <si>
    <t>特別養護老人ホーム</t>
  </si>
  <si>
    <t>介護老人保健施設</t>
  </si>
  <si>
    <t>介護医療院</t>
  </si>
  <si>
    <t>特定施設入居者生活介護</t>
  </si>
  <si>
    <t>通所介護</t>
  </si>
  <si>
    <t>通所リハビリテーション</t>
  </si>
  <si>
    <t>地域密着型介護老人福祉施設入所者生活介護</t>
  </si>
  <si>
    <t>地域密着型特定施設入居者生活介護</t>
  </si>
  <si>
    <t>認知症対応型共同生活介護</t>
  </si>
  <si>
    <t>小規模多機能型居宅介護</t>
  </si>
  <si>
    <t>看護小規模多機能型居宅介護</t>
  </si>
  <si>
    <t>認知症対応型通所介護</t>
  </si>
  <si>
    <t>地域密着型通所介護</t>
  </si>
  <si>
    <t>介護予防通所型サービス</t>
  </si>
  <si>
    <t>短期入所生活介護</t>
    <phoneticPr fontId="1"/>
  </si>
  <si>
    <t>申請者</t>
    <rPh sb="0" eb="1">
      <t>サル</t>
    </rPh>
    <rPh sb="1" eb="2">
      <t>ショウ</t>
    </rPh>
    <rPh sb="2" eb="3">
      <t>モノ</t>
    </rPh>
    <phoneticPr fontId="1"/>
  </si>
  <si>
    <t>事業所番号</t>
    <rPh sb="0" eb="3">
      <t>ジギョウショ</t>
    </rPh>
    <rPh sb="3" eb="5">
      <t>バンゴウ</t>
    </rPh>
    <phoneticPr fontId="1"/>
  </si>
  <si>
    <t>事業所名</t>
    <rPh sb="0" eb="3">
      <t>ジギョウショ</t>
    </rPh>
    <rPh sb="3" eb="4">
      <t>メイ</t>
    </rPh>
    <phoneticPr fontId="1"/>
  </si>
  <si>
    <t>支店名</t>
    <rPh sb="0" eb="3">
      <t>シテンメイ</t>
    </rPh>
    <phoneticPr fontId="1"/>
  </si>
  <si>
    <t>指定口座</t>
    <rPh sb="0" eb="2">
      <t>シテイ</t>
    </rPh>
    <rPh sb="2" eb="4">
      <t>コウザ</t>
    </rPh>
    <phoneticPr fontId="1"/>
  </si>
  <si>
    <t>基準額
(円)</t>
    <rPh sb="0" eb="2">
      <t>キジュン</t>
    </rPh>
    <rPh sb="2" eb="3">
      <t>ガク</t>
    </rPh>
    <rPh sb="5" eb="6">
      <t>エン</t>
    </rPh>
    <phoneticPr fontId="1"/>
  </si>
  <si>
    <t>番
号</t>
    <rPh sb="0" eb="1">
      <t>バン</t>
    </rPh>
    <rPh sb="2" eb="3">
      <t>ゴウ</t>
    </rPh>
    <phoneticPr fontId="1"/>
  </si>
  <si>
    <t>サービス種別</t>
    <rPh sb="4" eb="6">
      <t>シュベツ</t>
    </rPh>
    <phoneticPr fontId="1"/>
  </si>
  <si>
    <t>口座番号</t>
    <rPh sb="0" eb="2">
      <t>コウザ</t>
    </rPh>
    <rPh sb="2" eb="4">
      <t>バンゴウ</t>
    </rPh>
    <phoneticPr fontId="1"/>
  </si>
  <si>
    <t>入所</t>
    <rPh sb="0" eb="2">
      <t>ニュウショ</t>
    </rPh>
    <phoneticPr fontId="1"/>
  </si>
  <si>
    <t>通所</t>
    <rPh sb="0" eb="2">
      <t>ツウショ</t>
    </rPh>
    <phoneticPr fontId="1"/>
  </si>
  <si>
    <t>訪問</t>
    <rPh sb="0" eb="2">
      <t>ホウモン</t>
    </rPh>
    <phoneticPr fontId="1"/>
  </si>
  <si>
    <t>定員
(人)</t>
    <rPh sb="0" eb="2">
      <t>テイイン</t>
    </rPh>
    <rPh sb="4" eb="5">
      <t>ニン</t>
    </rPh>
    <phoneticPr fontId="1"/>
  </si>
  <si>
    <t>小計</t>
    <rPh sb="0" eb="2">
      <t>ショウケイ</t>
    </rPh>
    <phoneticPr fontId="1"/>
  </si>
  <si>
    <t>別紙</t>
    <rPh sb="0" eb="2">
      <t>ベッシ</t>
    </rPh>
    <phoneticPr fontId="1"/>
  </si>
  <si>
    <t>支援金額
(円)</t>
    <rPh sb="0" eb="2">
      <t>シエン</t>
    </rPh>
    <rPh sb="2" eb="4">
      <t>キンガク</t>
    </rPh>
    <rPh sb="6" eb="7">
      <t>エン</t>
    </rPh>
    <phoneticPr fontId="1"/>
  </si>
  <si>
    <t>入所/通所/訪問</t>
    <rPh sb="0" eb="2">
      <t>ニュウショ</t>
    </rPh>
    <rPh sb="6" eb="8">
      <t>ホウモン</t>
    </rPh>
    <phoneticPr fontId="1"/>
  </si>
  <si>
    <t>令和</t>
    <rPh sb="0" eb="2">
      <t>レイワ</t>
    </rPh>
    <phoneticPr fontId="1"/>
  </si>
  <si>
    <t>運営月数</t>
    <rPh sb="0" eb="2">
      <t>ウンエイ</t>
    </rPh>
    <rPh sb="2" eb="4">
      <t>ツキスウ</t>
    </rPh>
    <phoneticPr fontId="1"/>
  </si>
  <si>
    <t>（宛先）茅ヶ崎市長</t>
    <rPh sb="1" eb="3">
      <t>アテサキ</t>
    </rPh>
    <rPh sb="4" eb="9">
      <t>チガサキシチョウ</t>
    </rPh>
    <phoneticPr fontId="1"/>
  </si>
  <si>
    <t>金融機関番号</t>
    <rPh sb="0" eb="2">
      <t>キンユウ</t>
    </rPh>
    <rPh sb="2" eb="4">
      <t>キカン</t>
    </rPh>
    <rPh sb="4" eb="6">
      <t>バンゴウ</t>
    </rPh>
    <phoneticPr fontId="1"/>
  </si>
  <si>
    <t>店番号</t>
    <rPh sb="0" eb="1">
      <t>ミセ</t>
    </rPh>
    <rPh sb="1" eb="3">
      <t>バンゴウ</t>
    </rPh>
    <phoneticPr fontId="1"/>
  </si>
  <si>
    <t>預金種目</t>
    <rPh sb="0" eb="2">
      <t>ヨキン</t>
    </rPh>
    <rPh sb="2" eb="4">
      <t>シュモク</t>
    </rPh>
    <phoneticPr fontId="1"/>
  </si>
  <si>
    <t>口座名義</t>
    <rPh sb="0" eb="2">
      <t>コウザ</t>
    </rPh>
    <rPh sb="2" eb="4">
      <t>メイギ</t>
    </rPh>
    <phoneticPr fontId="1"/>
  </si>
  <si>
    <t>【発行責任者及び担当者】</t>
    <rPh sb="1" eb="3">
      <t>ハッコウ</t>
    </rPh>
    <rPh sb="3" eb="6">
      <t>セキニンシャ</t>
    </rPh>
    <rPh sb="6" eb="7">
      <t>オヨ</t>
    </rPh>
    <rPh sb="8" eb="11">
      <t>タントウシャ</t>
    </rPh>
    <phoneticPr fontId="1"/>
  </si>
  <si>
    <t>発行責任者</t>
    <rPh sb="0" eb="2">
      <t>ハッコウ</t>
    </rPh>
    <rPh sb="2" eb="5">
      <t>セキニンシャ</t>
    </rPh>
    <phoneticPr fontId="1"/>
  </si>
  <si>
    <t>担当者</t>
    <rPh sb="0" eb="3">
      <t>タントウシャ</t>
    </rPh>
    <phoneticPr fontId="1"/>
  </si>
  <si>
    <t>役職</t>
    <rPh sb="0" eb="2">
      <t>ヤクショク</t>
    </rPh>
    <phoneticPr fontId="1"/>
  </si>
  <si>
    <t>氏名</t>
    <rPh sb="0" eb="2">
      <t>シメイ</t>
    </rPh>
    <phoneticPr fontId="1"/>
  </si>
  <si>
    <t>電話連絡先</t>
    <rPh sb="0" eb="2">
      <t>デンワ</t>
    </rPh>
    <rPh sb="2" eb="5">
      <t>レンラクサキ</t>
    </rPh>
    <phoneticPr fontId="1"/>
  </si>
  <si>
    <t>・担当者とは、本申請・請求に係る事務担当者とします。責任者と担当者は同じでも構いません。</t>
    <rPh sb="1" eb="4">
      <t>タントウシャ</t>
    </rPh>
    <rPh sb="7" eb="8">
      <t>ホン</t>
    </rPh>
    <rPh sb="8" eb="10">
      <t>シンセイ</t>
    </rPh>
    <rPh sb="11" eb="13">
      <t>セイキュウ</t>
    </rPh>
    <rPh sb="14" eb="15">
      <t>カカ</t>
    </rPh>
    <rPh sb="16" eb="18">
      <t>ジム</t>
    </rPh>
    <rPh sb="18" eb="21">
      <t>タントウシャ</t>
    </rPh>
    <rPh sb="26" eb="29">
      <t>セキニンシャ</t>
    </rPh>
    <rPh sb="30" eb="33">
      <t>タントウシャ</t>
    </rPh>
    <rPh sb="34" eb="35">
      <t>オナ</t>
    </rPh>
    <rPh sb="38" eb="39">
      <t>カマ</t>
    </rPh>
    <phoneticPr fontId="1"/>
  </si>
  <si>
    <t>金融機関名</t>
    <rPh sb="0" eb="1">
      <t>キン</t>
    </rPh>
    <rPh sb="1" eb="2">
      <t>ユウ</t>
    </rPh>
    <rPh sb="2" eb="3">
      <t>キ</t>
    </rPh>
    <rPh sb="3" eb="4">
      <t>セキ</t>
    </rPh>
    <rPh sb="4" eb="5">
      <t>メイ</t>
    </rPh>
    <phoneticPr fontId="1"/>
  </si>
  <si>
    <t>フリガナ</t>
    <phoneticPr fontId="1"/>
  </si>
  <si>
    <t>代表者役職</t>
    <rPh sb="0" eb="2">
      <t>ダイヒョウ</t>
    </rPh>
    <rPh sb="2" eb="3">
      <t>シャ</t>
    </rPh>
    <rPh sb="3" eb="5">
      <t>ヤクショク</t>
    </rPh>
    <phoneticPr fontId="1"/>
  </si>
  <si>
    <t>代表者名</t>
    <rPh sb="0" eb="2">
      <t>ダイヒョウ</t>
    </rPh>
    <rPh sb="2" eb="3">
      <t>シャ</t>
    </rPh>
    <rPh sb="3" eb="4">
      <t>メイ</t>
    </rPh>
    <phoneticPr fontId="1"/>
  </si>
  <si>
    <t>住所（所在地）</t>
    <rPh sb="0" eb="2">
      <t>ジュウショ</t>
    </rPh>
    <rPh sb="3" eb="6">
      <t>ショザイチ</t>
    </rPh>
    <phoneticPr fontId="1"/>
  </si>
  <si>
    <t>氏名（名称）</t>
    <rPh sb="0" eb="2">
      <t>シメイ</t>
    </rPh>
    <rPh sb="3" eb="5">
      <t>メイショウ</t>
    </rPh>
    <phoneticPr fontId="1"/>
  </si>
  <si>
    <t>【口座振替支払依頼書】</t>
    <rPh sb="1" eb="3">
      <t>コウザ</t>
    </rPh>
    <rPh sb="3" eb="5">
      <t>フリカエ</t>
    </rPh>
    <rPh sb="5" eb="7">
      <t>シハライ</t>
    </rPh>
    <rPh sb="7" eb="10">
      <t>イライショ</t>
    </rPh>
    <phoneticPr fontId="1"/>
  </si>
  <si>
    <t>〒</t>
    <phoneticPr fontId="1"/>
  </si>
  <si>
    <t>-</t>
    <phoneticPr fontId="1"/>
  </si>
  <si>
    <t/>
  </si>
  <si>
    <t>備考</t>
  </si>
  <si>
    <t>生年月日</t>
  </si>
  <si>
    <t>カナ氏名</t>
  </si>
  <si>
    <t>非課税額</t>
  </si>
  <si>
    <t>源泉適用区分</t>
  </si>
  <si>
    <t>源泉帳票区分</t>
  </si>
  <si>
    <t>支払人数</t>
  </si>
  <si>
    <t>徴収区分</t>
  </si>
  <si>
    <t>差引額</t>
  </si>
  <si>
    <t>控除合計額</t>
  </si>
  <si>
    <t>控除所属名6</t>
  </si>
  <si>
    <t>控除所属6</t>
  </si>
  <si>
    <t>控除額6</t>
  </si>
  <si>
    <t>控除科目6</t>
  </si>
  <si>
    <t>控除所属名5</t>
  </si>
  <si>
    <t>控除所属5</t>
  </si>
  <si>
    <t>控除額5</t>
  </si>
  <si>
    <t>控除科目5</t>
  </si>
  <si>
    <t>控除所属名4</t>
  </si>
  <si>
    <t>控除所属4</t>
  </si>
  <si>
    <t>控除額4</t>
  </si>
  <si>
    <t>控除科目4</t>
  </si>
  <si>
    <t>控除所属名3</t>
  </si>
  <si>
    <t>控除所属3</t>
  </si>
  <si>
    <t>控除額3</t>
  </si>
  <si>
    <t>控除科目3</t>
  </si>
  <si>
    <t>控除所属名2</t>
  </si>
  <si>
    <t>控除所属2</t>
  </si>
  <si>
    <t>控除額2</t>
  </si>
  <si>
    <t>控除科目2</t>
  </si>
  <si>
    <t>控除所属名1</t>
  </si>
  <si>
    <t>控除所属1</t>
  </si>
  <si>
    <t>控除額1</t>
  </si>
  <si>
    <t>控除科目1</t>
  </si>
  <si>
    <t>代表者名</t>
  </si>
  <si>
    <t>代表者肩書</t>
  </si>
  <si>
    <t>債権者名下段</t>
  </si>
  <si>
    <t>債権者名上段</t>
  </si>
  <si>
    <t>住所２</t>
  </si>
  <si>
    <t>住所１</t>
  </si>
  <si>
    <t>郵便枝番</t>
  </si>
  <si>
    <t>郵便本番</t>
  </si>
  <si>
    <t>登録番号</t>
  </si>
  <si>
    <t>用途区分</t>
  </si>
  <si>
    <t>摘要</t>
  </si>
  <si>
    <t>金額</t>
  </si>
  <si>
    <t>連番</t>
  </si>
  <si>
    <t>0</t>
    <phoneticPr fontId="1"/>
  </si>
  <si>
    <t>受前金Ｆ</t>
  </si>
  <si>
    <t>前金Ｆ</t>
  </si>
  <si>
    <t>請求書番号</t>
  </si>
  <si>
    <t>受口座名義人</t>
  </si>
  <si>
    <t>受口座番号</t>
  </si>
  <si>
    <t>受預金種類</t>
  </si>
  <si>
    <t>受本支店名</t>
  </si>
  <si>
    <t>受本支店コード</t>
  </si>
  <si>
    <t>受金融機関名</t>
  </si>
  <si>
    <t>受金融機関コード</t>
  </si>
  <si>
    <t>受口座識別</t>
  </si>
  <si>
    <t>受代表者名</t>
  </si>
  <si>
    <t>受代表者肩書</t>
  </si>
  <si>
    <t>受取者名下段</t>
  </si>
  <si>
    <t>受取者名上段</t>
  </si>
  <si>
    <t>受住所２</t>
  </si>
  <si>
    <t>受住所１</t>
  </si>
  <si>
    <t>受郵便枝番</t>
  </si>
  <si>
    <t>受郵便本番</t>
  </si>
  <si>
    <t>受登録番号</t>
  </si>
  <si>
    <t>受用途区分</t>
  </si>
  <si>
    <t>口座名義人</t>
  </si>
  <si>
    <t>口座番号</t>
  </si>
  <si>
    <t>預金種類</t>
  </si>
  <si>
    <t>本支店名</t>
  </si>
  <si>
    <t>本支店コード</t>
  </si>
  <si>
    <t>金融機関名</t>
  </si>
  <si>
    <t>金融機関コード</t>
  </si>
  <si>
    <t>口座識別</t>
  </si>
  <si>
    <t>受取方法</t>
  </si>
  <si>
    <t>※６以上の施設/事業所を運営する事業者については、別紙に記載してください。</t>
    <rPh sb="2" eb="4">
      <t>イジョウ</t>
    </rPh>
    <rPh sb="5" eb="7">
      <t>シセツ</t>
    </rPh>
    <rPh sb="8" eb="11">
      <t>ジギョウショ</t>
    </rPh>
    <rPh sb="12" eb="14">
      <t>ウンエイ</t>
    </rPh>
    <rPh sb="16" eb="19">
      <t>ジギョウシャ</t>
    </rPh>
    <rPh sb="25" eb="27">
      <t>ベッシ</t>
    </rPh>
    <rPh sb="28" eb="30">
      <t>キサイ</t>
    </rPh>
    <phoneticPr fontId="1"/>
  </si>
  <si>
    <t>摘要１</t>
    <rPh sb="0" eb="2">
      <t>テキヨウ</t>
    </rPh>
    <phoneticPr fontId="7"/>
  </si>
  <si>
    <t>0</t>
    <phoneticPr fontId="1"/>
  </si>
  <si>
    <t>運営月数
（月）</t>
    <rPh sb="0" eb="2">
      <t>ウンエイ</t>
    </rPh>
    <rPh sb="2" eb="4">
      <t>ツキスウ</t>
    </rPh>
    <rPh sb="6" eb="7">
      <t>ツキ</t>
    </rPh>
    <phoneticPr fontId="1"/>
  </si>
  <si>
    <t>　茅ヶ崎市障害福祉サービス事業所等物価高騰対策支援金について、次のとおり申請（請求）します。
　なお、その支給を受けるにあたっては、茅ヶ崎市障害福祉サービス事業所等物価高騰対策支援金支給要綱を遵守します。
　また、本申請について、支給決定を受けた場合、支援金は口座振替支払依頼書記載の口座に振り込んでください。</t>
    <rPh sb="5" eb="7">
      <t>ショウガイ</t>
    </rPh>
    <rPh sb="7" eb="9">
      <t>フクシ</t>
    </rPh>
    <rPh sb="31" eb="32">
      <t>ツギ</t>
    </rPh>
    <rPh sb="39" eb="41">
      <t>セイキュウ</t>
    </rPh>
    <rPh sb="53" eb="55">
      <t>シキュウ</t>
    </rPh>
    <rPh sb="56" eb="57">
      <t>ウ</t>
    </rPh>
    <rPh sb="70" eb="72">
      <t>ショウガイ</t>
    </rPh>
    <rPh sb="72" eb="74">
      <t>フクシ</t>
    </rPh>
    <rPh sb="96" eb="98">
      <t>ジュンシュ</t>
    </rPh>
    <rPh sb="107" eb="108">
      <t>ホン</t>
    </rPh>
    <rPh sb="108" eb="110">
      <t>シンセイ</t>
    </rPh>
    <rPh sb="115" eb="117">
      <t>シキュウ</t>
    </rPh>
    <rPh sb="117" eb="119">
      <t>ケッテイ</t>
    </rPh>
    <rPh sb="120" eb="121">
      <t>ウ</t>
    </rPh>
    <rPh sb="123" eb="125">
      <t>バアイ</t>
    </rPh>
    <rPh sb="126" eb="128">
      <t>シエン</t>
    </rPh>
    <rPh sb="128" eb="129">
      <t>キン</t>
    </rPh>
    <rPh sb="130" eb="132">
      <t>コウザ</t>
    </rPh>
    <rPh sb="132" eb="139">
      <t>フリカエシハライイライショ</t>
    </rPh>
    <rPh sb="139" eb="141">
      <t>キサイ</t>
    </rPh>
    <rPh sb="142" eb="144">
      <t>コウザ</t>
    </rPh>
    <rPh sb="145" eb="146">
      <t>フ</t>
    </rPh>
    <rPh sb="147" eb="148">
      <t>コ</t>
    </rPh>
    <phoneticPr fontId="1"/>
  </si>
  <si>
    <t>障害者支援施設</t>
    <rPh sb="0" eb="3">
      <t>ショウガイシャ</t>
    </rPh>
    <rPh sb="3" eb="5">
      <t>シエン</t>
    </rPh>
    <rPh sb="5" eb="7">
      <t>シセツ</t>
    </rPh>
    <phoneticPr fontId="1"/>
  </si>
  <si>
    <t>自立訓練（生活訓練（宿泊型のみ））</t>
    <rPh sb="0" eb="2">
      <t>ジリツ</t>
    </rPh>
    <rPh sb="2" eb="4">
      <t>クンレン</t>
    </rPh>
    <rPh sb="5" eb="7">
      <t>セイカツ</t>
    </rPh>
    <rPh sb="7" eb="9">
      <t>クンレン</t>
    </rPh>
    <rPh sb="10" eb="13">
      <t>シュクハクガタ</t>
    </rPh>
    <phoneticPr fontId="1"/>
  </si>
  <si>
    <t>共同生活援助</t>
    <rPh sb="0" eb="2">
      <t>キョウドウ</t>
    </rPh>
    <rPh sb="2" eb="4">
      <t>セイカツ</t>
    </rPh>
    <rPh sb="4" eb="6">
      <t>エンジョ</t>
    </rPh>
    <phoneticPr fontId="1"/>
  </si>
  <si>
    <t>福祉ホーム</t>
    <rPh sb="0" eb="2">
      <t>フクシ</t>
    </rPh>
    <phoneticPr fontId="1"/>
  </si>
  <si>
    <t>生活介護</t>
    <rPh sb="0" eb="2">
      <t>セイカツ</t>
    </rPh>
    <rPh sb="2" eb="4">
      <t>カイゴ</t>
    </rPh>
    <phoneticPr fontId="1"/>
  </si>
  <si>
    <t>就労移行支援</t>
    <rPh sb="0" eb="2">
      <t>シュウロウ</t>
    </rPh>
    <rPh sb="2" eb="4">
      <t>イコウ</t>
    </rPh>
    <rPh sb="4" eb="6">
      <t>シエン</t>
    </rPh>
    <phoneticPr fontId="1"/>
  </si>
  <si>
    <t>自立訓練（機能訓練、生活訓練（宿泊型は除く））</t>
    <rPh sb="0" eb="2">
      <t>ジリツ</t>
    </rPh>
    <rPh sb="2" eb="4">
      <t>クンレン</t>
    </rPh>
    <rPh sb="5" eb="7">
      <t>キノウ</t>
    </rPh>
    <rPh sb="7" eb="9">
      <t>クンレン</t>
    </rPh>
    <rPh sb="10" eb="12">
      <t>セイカツ</t>
    </rPh>
    <rPh sb="12" eb="14">
      <t>クンレン</t>
    </rPh>
    <rPh sb="15" eb="18">
      <t>シュクハクガタ</t>
    </rPh>
    <rPh sb="19" eb="20">
      <t>ノゾ</t>
    </rPh>
    <phoneticPr fontId="1"/>
  </si>
  <si>
    <t>就労継続支援Ｂ型</t>
    <rPh sb="0" eb="6">
      <t>シュウロウケイゾクシエン</t>
    </rPh>
    <rPh sb="7" eb="8">
      <t>ガタ</t>
    </rPh>
    <phoneticPr fontId="1"/>
  </si>
  <si>
    <t>就労継続支援Ａ型</t>
    <rPh sb="0" eb="6">
      <t>シュウロウケイゾクシエン</t>
    </rPh>
    <rPh sb="7" eb="8">
      <t>ガタ</t>
    </rPh>
    <phoneticPr fontId="1"/>
  </si>
  <si>
    <t>就労定着支援</t>
    <rPh sb="0" eb="2">
      <t>シュウロウ</t>
    </rPh>
    <rPh sb="2" eb="4">
      <t>テイチャク</t>
    </rPh>
    <rPh sb="4" eb="6">
      <t>シエン</t>
    </rPh>
    <phoneticPr fontId="1"/>
  </si>
  <si>
    <t>児童発達支援</t>
    <rPh sb="0" eb="6">
      <t>ジドウハッタツシエン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</si>
  <si>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</si>
  <si>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4">
      <t>ホウカゴトウ</t>
    </rPh>
    <phoneticPr fontId="1"/>
  </si>
  <si>
    <t>地域活動支援センター</t>
    <rPh sb="0" eb="2">
      <t>チイキ</t>
    </rPh>
    <rPh sb="2" eb="4">
      <t>カツドウ</t>
    </rPh>
    <rPh sb="4" eb="6">
      <t>シエン</t>
    </rPh>
    <phoneticPr fontId="1"/>
  </si>
  <si>
    <t>日中一時支援</t>
    <rPh sb="0" eb="2">
      <t>ニッチュウ</t>
    </rPh>
    <rPh sb="2" eb="4">
      <t>イチジ</t>
    </rPh>
    <rPh sb="4" eb="6">
      <t>シエン</t>
    </rPh>
    <phoneticPr fontId="1"/>
  </si>
  <si>
    <t>居宅介護</t>
    <rPh sb="0" eb="2">
      <t>キョタク</t>
    </rPh>
    <rPh sb="2" eb="4">
      <t>カイゴ</t>
    </rPh>
    <phoneticPr fontId="1"/>
  </si>
  <si>
    <t>重度訪問介護</t>
    <rPh sb="0" eb="2">
      <t>ジュウド</t>
    </rPh>
    <rPh sb="2" eb="4">
      <t>ホウモン</t>
    </rPh>
    <rPh sb="4" eb="6">
      <t>カイゴ</t>
    </rPh>
    <phoneticPr fontId="1"/>
  </si>
  <si>
    <t>行動援護</t>
    <rPh sb="0" eb="2">
      <t>コウドウ</t>
    </rPh>
    <rPh sb="2" eb="4">
      <t>エンゴ</t>
    </rPh>
    <phoneticPr fontId="1"/>
  </si>
  <si>
    <t>同行援護</t>
    <rPh sb="0" eb="2">
      <t>ドウコウ</t>
    </rPh>
    <rPh sb="2" eb="4">
      <t>エンゴ</t>
    </rPh>
    <phoneticPr fontId="1"/>
  </si>
  <si>
    <t>居宅訪問型児童発達支援</t>
    <rPh sb="0" eb="2">
      <t>キョタク</t>
    </rPh>
    <rPh sb="2" eb="5">
      <t>ホウモンガタ</t>
    </rPh>
    <rPh sb="5" eb="11">
      <t>ジドウハッタツシエン</t>
    </rPh>
    <phoneticPr fontId="1"/>
  </si>
  <si>
    <t>保育所等訪問支援</t>
    <rPh sb="0" eb="3">
      <t>ホイクジョ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</si>
  <si>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</si>
  <si>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</si>
  <si>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</si>
  <si>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自立生活援助</t>
    <rPh sb="0" eb="2">
      <t>ジリツ</t>
    </rPh>
    <rPh sb="2" eb="4">
      <t>セイカツ</t>
    </rPh>
    <rPh sb="4" eb="6">
      <t>エンジョ</t>
    </rPh>
    <phoneticPr fontId="1"/>
  </si>
  <si>
    <t>障害児相談支援</t>
    <rPh sb="0" eb="3">
      <t>ショウガイジ</t>
    </rPh>
    <rPh sb="3" eb="5">
      <t>ソウダン</t>
    </rPh>
    <rPh sb="5" eb="7">
      <t>シエン</t>
    </rPh>
    <phoneticPr fontId="1"/>
  </si>
  <si>
    <t>障害者相談支援事業</t>
    <rPh sb="0" eb="3">
      <t>ショウガイシャ</t>
    </rPh>
    <rPh sb="3" eb="5">
      <t>ソウダン</t>
    </rPh>
    <rPh sb="5" eb="7">
      <t>シエン</t>
    </rPh>
    <rPh sb="7" eb="9">
      <t>ジギョウ</t>
    </rPh>
    <phoneticPr fontId="1"/>
  </si>
  <si>
    <t>移動支援</t>
    <rPh sb="0" eb="2">
      <t>イドウ</t>
    </rPh>
    <rPh sb="2" eb="4">
      <t>シエン</t>
    </rPh>
    <phoneticPr fontId="1"/>
  </si>
  <si>
    <t>訪問入浴サービス</t>
    <rPh sb="0" eb="4">
      <t>ホウモンニュウヨク</t>
    </rPh>
    <phoneticPr fontId="1"/>
  </si>
  <si>
    <t>茅ヶ崎市障害福祉サービス事業所等物価高騰対策支援金支給申請書兼請求書</t>
    <rPh sb="0" eb="4">
      <t>チガサキシ</t>
    </rPh>
    <rPh sb="4" eb="6">
      <t>ショウガイ</t>
    </rPh>
    <rPh sb="6" eb="8">
      <t>フクシ</t>
    </rPh>
    <rPh sb="12" eb="15">
      <t>ジギョウショ</t>
    </rPh>
    <rPh sb="15" eb="16">
      <t>トウ</t>
    </rPh>
    <rPh sb="16" eb="18">
      <t>ブッカ</t>
    </rPh>
    <rPh sb="18" eb="20">
      <t>コウトウ</t>
    </rPh>
    <rPh sb="20" eb="22">
      <t>タイサク</t>
    </rPh>
    <rPh sb="22" eb="24">
      <t>シエン</t>
    </rPh>
    <rPh sb="24" eb="25">
      <t>キン</t>
    </rPh>
    <rPh sb="25" eb="27">
      <t>シキュウ</t>
    </rPh>
    <rPh sb="27" eb="30">
      <t>シンセイショ</t>
    </rPh>
    <phoneticPr fontId="1"/>
  </si>
  <si>
    <t>短期入所（医療型を除く）</t>
    <rPh sb="0" eb="2">
      <t>タンキ</t>
    </rPh>
    <rPh sb="2" eb="4">
      <t>ニュウショ</t>
    </rPh>
    <rPh sb="5" eb="7">
      <t>イリョウ</t>
    </rPh>
    <rPh sb="7" eb="8">
      <t>ガタ</t>
    </rPh>
    <rPh sb="9" eb="10">
      <t>ノゾ</t>
    </rPh>
    <phoneticPr fontId="1"/>
  </si>
  <si>
    <t>普通</t>
  </si>
  <si>
    <t>・責任者とは、代表取締役や施設長、理事長など、社内において権限の委任を受けた役職員とします。</t>
    <rPh sb="1" eb="4">
      <t>セキニンシャ</t>
    </rPh>
    <rPh sb="7" eb="9">
      <t>ダイヒョウ</t>
    </rPh>
    <rPh sb="9" eb="12">
      <t>トリシマリヤク</t>
    </rPh>
    <rPh sb="13" eb="15">
      <t>シセツ</t>
    </rPh>
    <rPh sb="15" eb="16">
      <t>チョウ</t>
    </rPh>
    <rPh sb="17" eb="20">
      <t>リジチョウ</t>
    </rPh>
    <rPh sb="23" eb="25">
      <t>シャナイ</t>
    </rPh>
    <rPh sb="29" eb="31">
      <t>ケンゲン</t>
    </rPh>
    <rPh sb="32" eb="34">
      <t>イニン</t>
    </rPh>
    <rPh sb="35" eb="36">
      <t>ウ</t>
    </rPh>
    <rPh sb="38" eb="41">
      <t>ヤクショクイン</t>
    </rPh>
    <phoneticPr fontId="1"/>
  </si>
  <si>
    <t>就労選択支援</t>
    <rPh sb="0" eb="2">
      <t>シュウロウ</t>
    </rPh>
    <rPh sb="2" eb="4">
      <t>センタク</t>
    </rPh>
    <rPh sb="4" eb="6">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</si>
</sst>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b/>
      <sz val="9"/>
      <color indexed="81"/>
      <name val="MS P ゴシック"/>
      <family val="3"/>
      <charset val="128"/>
    </font>
    <font>
      <sz val="11"/>
      <name val="ＭＳ Ｐゴシック"/>
      <family val="3"/>
      <charset val="128"/>
    </font>
    <font>
      <sz val="12"/>
      <color indexed="8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0"/>
      <color theme="6" tint="0.59999389629810485"/>
      <name val="ＭＳ 明朝"/>
      <family val="1"/>
      <charset val="128"/>
    </font>
    <font>
      <b/>
      <sz val="11"/>
      <color theme="1"/>
      <name val="ＭＳ 明朝"/>
      <family val="1"/>
      <charset val="128"/>
    </font>
    <font>
      <sz val="11"/>
      <color rgb="FFFFFFFF"/>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xf numFmtId="0" fontId="5" fillId="0" borderId="0"/>
  </cellStyleXfs>
  <cellXfs count="123">
    <xf numFmtId="0" fontId="0" fillId="0" borderId="0" xfId="0">
      <alignment vertical="center"/>
    </xf>
    <xf numFmtId="0" fontId="0" fillId="0" borderId="0" xfId="0" applyNumberFormat="1" applyBorder="1">
      <alignment vertical="center"/>
    </xf>
    <xf numFmtId="0" fontId="0" fillId="0" borderId="0" xfId="0" applyBorder="1">
      <alignment vertical="center"/>
    </xf>
    <xf numFmtId="38" fontId="0" fillId="0" borderId="0" xfId="1" applyFont="1">
      <alignment vertical="center"/>
    </xf>
    <xf numFmtId="38" fontId="0" fillId="0" borderId="0" xfId="1" applyFont="1" applyBorder="1">
      <alignment vertical="center"/>
    </xf>
    <xf numFmtId="0" fontId="5" fillId="0" borderId="0" xfId="3"/>
    <xf numFmtId="49" fontId="5" fillId="0" borderId="0" xfId="3" applyNumberFormat="1" applyAlignment="1">
      <alignment horizontal="left"/>
    </xf>
    <xf numFmtId="0" fontId="5" fillId="5" borderId="0" xfId="3" applyFill="1"/>
    <xf numFmtId="0" fontId="8" fillId="0" borderId="0" xfId="0" applyFont="1" applyFill="1" applyAlignment="1" applyProtection="1">
      <alignment vertical="center"/>
    </xf>
    <xf numFmtId="38" fontId="8" fillId="0" borderId="0" xfId="1" applyFont="1" applyFill="1" applyAlignment="1" applyProtection="1">
      <alignment vertical="center"/>
    </xf>
    <xf numFmtId="0" fontId="8" fillId="0" borderId="0" xfId="0" applyFont="1" applyFill="1" applyProtection="1">
      <alignment vertical="center"/>
    </xf>
    <xf numFmtId="0" fontId="8" fillId="0" borderId="0" xfId="0" applyFont="1" applyFill="1" applyAlignment="1" applyProtection="1">
      <alignment horizontal="right" vertical="center"/>
    </xf>
    <xf numFmtId="0" fontId="8" fillId="5" borderId="0" xfId="0" applyFont="1" applyFill="1" applyAlignment="1" applyProtection="1">
      <alignment vertical="center"/>
      <protection locked="0"/>
    </xf>
    <xf numFmtId="0" fontId="8" fillId="5" borderId="0" xfId="0" applyFont="1" applyFill="1" applyProtection="1">
      <alignment vertical="center"/>
      <protection locked="0"/>
    </xf>
    <xf numFmtId="38" fontId="8" fillId="0" borderId="0" xfId="1" applyFont="1" applyFill="1" applyProtection="1">
      <alignment vertical="center"/>
    </xf>
    <xf numFmtId="0" fontId="8" fillId="0" borderId="0" xfId="0" applyFont="1" applyFill="1" applyAlignment="1" applyProtection="1">
      <alignment horizontal="center" vertical="center"/>
    </xf>
    <xf numFmtId="0" fontId="8" fillId="5" borderId="0" xfId="0" applyFont="1" applyFill="1" applyAlignment="1" applyProtection="1">
      <alignment horizontal="center" vertical="center"/>
      <protection locked="0"/>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Protection="1">
      <alignment vertical="center"/>
    </xf>
    <xf numFmtId="14" fontId="8" fillId="0" borderId="0" xfId="0" applyNumberFormat="1" applyFont="1" applyFill="1" applyProtection="1">
      <alignment vertical="center"/>
    </xf>
    <xf numFmtId="0" fontId="10" fillId="0" borderId="1" xfId="0" applyFont="1" applyFill="1" applyBorder="1" applyAlignment="1" applyProtection="1">
      <alignment horizontal="center" vertical="center" wrapText="1" shrinkToFit="1"/>
    </xf>
    <xf numFmtId="0" fontId="8" fillId="0" borderId="1" xfId="0" applyFont="1" applyFill="1" applyBorder="1" applyAlignment="1" applyProtection="1">
      <alignment horizontal="center" vertical="center"/>
    </xf>
    <xf numFmtId="0" fontId="8" fillId="0" borderId="0" xfId="0" applyFont="1" applyFill="1" applyBorder="1" applyAlignment="1" applyProtection="1">
      <alignment vertical="center"/>
    </xf>
    <xf numFmtId="38" fontId="8" fillId="0" borderId="0" xfId="1" applyFont="1" applyFill="1" applyBorder="1" applyAlignment="1" applyProtection="1">
      <alignment horizontal="right" vertical="center" shrinkToFit="1"/>
    </xf>
    <xf numFmtId="0" fontId="13" fillId="0" borderId="0" xfId="0" applyFont="1" applyFill="1" applyBorder="1" applyAlignment="1" applyProtection="1">
      <alignment vertical="center"/>
    </xf>
    <xf numFmtId="0" fontId="8" fillId="5" borderId="20" xfId="0" applyFont="1" applyFill="1" applyBorder="1" applyAlignment="1" applyProtection="1">
      <alignment horizontal="center" vertical="center" shrinkToFit="1"/>
      <protection locked="0"/>
    </xf>
    <xf numFmtId="0" fontId="8" fillId="5" borderId="9" xfId="0" applyFont="1" applyFill="1" applyBorder="1" applyAlignment="1" applyProtection="1">
      <alignment horizontal="center" vertical="center" shrinkToFit="1"/>
      <protection locked="0"/>
    </xf>
    <xf numFmtId="0" fontId="8" fillId="5" borderId="5" xfId="0" applyFont="1" applyFill="1" applyBorder="1" applyAlignment="1" applyProtection="1">
      <alignment horizontal="center" vertical="center" shrinkToFit="1"/>
      <protection locked="0"/>
    </xf>
    <xf numFmtId="0" fontId="8" fillId="2" borderId="0" xfId="0" applyFont="1" applyFill="1" applyBorder="1" applyProtection="1">
      <alignment vertical="center"/>
    </xf>
    <xf numFmtId="0" fontId="8" fillId="2" borderId="0" xfId="0" applyFont="1" applyFill="1" applyProtection="1">
      <alignment vertical="center"/>
    </xf>
    <xf numFmtId="0" fontId="13" fillId="0" borderId="0" xfId="0" applyFont="1" applyFill="1" applyProtection="1">
      <alignment vertical="center"/>
    </xf>
    <xf numFmtId="0" fontId="14" fillId="0" borderId="0" xfId="0" applyFont="1" applyFill="1" applyProtection="1">
      <alignment vertical="center"/>
    </xf>
    <xf numFmtId="0" fontId="8" fillId="0" borderId="0" xfId="0" applyFont="1" applyFill="1" applyBorder="1">
      <alignment vertical="center"/>
    </xf>
    <xf numFmtId="0" fontId="9" fillId="0" borderId="0" xfId="0" applyFont="1" applyFill="1" applyBorder="1" applyAlignment="1">
      <alignment horizontal="right" vertical="center"/>
    </xf>
    <xf numFmtId="0" fontId="8" fillId="0" borderId="0" xfId="0" applyFont="1" applyFill="1">
      <alignment vertical="center"/>
    </xf>
    <xf numFmtId="38" fontId="8" fillId="0" borderId="0" xfId="1" applyFont="1" applyFill="1">
      <alignment vertical="center"/>
    </xf>
    <xf numFmtId="0" fontId="8" fillId="0" borderId="0" xfId="0" applyFont="1" applyFill="1" applyBorder="1" applyAlignment="1">
      <alignment horizontal="right" vertical="center"/>
    </xf>
    <xf numFmtId="0" fontId="8" fillId="5" borderId="0" xfId="0" applyFont="1" applyFill="1">
      <alignment vertical="center"/>
    </xf>
    <xf numFmtId="0" fontId="8" fillId="0" borderId="21" xfId="0" applyFont="1" applyFill="1" applyBorder="1" applyAlignment="1">
      <alignment horizontal="center" vertical="center"/>
    </xf>
    <xf numFmtId="38" fontId="8" fillId="0" borderId="21" xfId="1" applyFont="1" applyFill="1" applyBorder="1" applyAlignment="1">
      <alignment horizontal="right" vertical="center" shrinkToFit="1"/>
    </xf>
    <xf numFmtId="0" fontId="8" fillId="2" borderId="0" xfId="0" applyFont="1" applyFill="1" applyBorder="1">
      <alignment vertical="center"/>
    </xf>
    <xf numFmtId="0" fontId="8" fillId="2" borderId="0" xfId="0" applyFont="1" applyFill="1">
      <alignment vertical="center"/>
    </xf>
    <xf numFmtId="0" fontId="14" fillId="0" borderId="0" xfId="0" applyFont="1" applyFill="1">
      <alignment vertical="center"/>
    </xf>
    <xf numFmtId="0" fontId="9" fillId="0" borderId="0" xfId="0" applyFont="1" applyFill="1" applyAlignment="1" applyProtection="1">
      <alignment horizontal="center" vertical="center"/>
    </xf>
    <xf numFmtId="0" fontId="5" fillId="0" borderId="0" xfId="3" applyAlignment="1"/>
    <xf numFmtId="49" fontId="5" fillId="0" borderId="0" xfId="3" applyNumberFormat="1" applyAlignment="1"/>
    <xf numFmtId="0" fontId="5" fillId="0" borderId="0" xfId="3" applyNumberFormat="1" applyAlignment="1"/>
    <xf numFmtId="49" fontId="0" fillId="0" borderId="0" xfId="0" applyNumberFormat="1" applyAlignment="1">
      <alignment horizontal="left"/>
    </xf>
    <xf numFmtId="0" fontId="0" fillId="0" borderId="0" xfId="0" applyNumberFormat="1" applyAlignment="1"/>
    <xf numFmtId="0" fontId="5" fillId="0" borderId="0" xfId="3" applyFill="1"/>
    <xf numFmtId="0" fontId="5" fillId="5" borderId="0" xfId="3" applyNumberFormat="1" applyFill="1" applyAlignment="1"/>
    <xf numFmtId="38" fontId="5" fillId="5" borderId="0" xfId="3" applyNumberFormat="1" applyFill="1" applyAlignment="1"/>
    <xf numFmtId="0" fontId="5" fillId="5" borderId="0" xfId="3" applyFill="1" applyAlignment="1"/>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0" fillId="0" borderId="0" xfId="0" applyFill="1" applyBorder="1">
      <alignment vertical="center"/>
    </xf>
    <xf numFmtId="0" fontId="0" fillId="0" borderId="0" xfId="0" applyNumberFormat="1" applyFill="1" applyBorder="1">
      <alignment vertical="center"/>
    </xf>
    <xf numFmtId="38" fontId="0" fillId="0" borderId="0" xfId="1" applyFont="1" applyFill="1" applyBorder="1">
      <alignment vertical="center"/>
    </xf>
    <xf numFmtId="0" fontId="8" fillId="5" borderId="1" xfId="0"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right" vertical="center" shrinkToFit="1"/>
    </xf>
    <xf numFmtId="38" fontId="10" fillId="0" borderId="1" xfId="1" applyFont="1" applyFill="1" applyBorder="1" applyAlignment="1" applyProtection="1">
      <alignment horizontal="right" vertical="center"/>
    </xf>
    <xf numFmtId="0" fontId="8" fillId="2" borderId="6" xfId="0" applyFont="1" applyFill="1" applyBorder="1" applyAlignment="1" applyProtection="1">
      <alignment horizontal="distributed" vertical="center" indent="2"/>
    </xf>
    <xf numFmtId="0" fontId="8" fillId="2" borderId="7" xfId="0" applyFont="1" applyFill="1" applyBorder="1" applyAlignment="1" applyProtection="1">
      <alignment horizontal="distributed" vertical="center" indent="2"/>
    </xf>
    <xf numFmtId="0" fontId="8" fillId="2" borderId="8" xfId="0" applyFont="1" applyFill="1" applyBorder="1" applyAlignment="1" applyProtection="1">
      <alignment horizontal="distributed" vertical="center" indent="2"/>
    </xf>
    <xf numFmtId="0" fontId="8" fillId="0" borderId="6" xfId="0" applyFont="1" applyFill="1" applyBorder="1" applyAlignment="1" applyProtection="1">
      <alignment horizontal="distributed" vertical="center" indent="2"/>
    </xf>
    <xf numFmtId="0" fontId="8" fillId="0" borderId="7" xfId="0" applyFont="1" applyFill="1" applyBorder="1" applyAlignment="1" applyProtection="1">
      <alignment horizontal="distributed" vertical="center" indent="2"/>
    </xf>
    <xf numFmtId="0" fontId="8" fillId="0" borderId="8" xfId="0" applyFont="1" applyFill="1" applyBorder="1" applyAlignment="1" applyProtection="1">
      <alignment horizontal="distributed" vertical="center" indent="2"/>
    </xf>
    <xf numFmtId="0" fontId="8" fillId="5" borderId="6" xfId="0" applyFont="1" applyFill="1" applyBorder="1" applyAlignment="1" applyProtection="1">
      <alignment vertical="center" shrinkToFit="1"/>
      <protection locked="0"/>
    </xf>
    <xf numFmtId="0" fontId="8" fillId="5" borderId="7" xfId="0" applyFont="1" applyFill="1" applyBorder="1" applyAlignment="1" applyProtection="1">
      <alignment vertical="center" shrinkToFit="1"/>
      <protection locked="0"/>
    </xf>
    <xf numFmtId="0" fontId="8" fillId="5" borderId="8" xfId="0" applyFont="1" applyFill="1" applyBorder="1" applyAlignment="1" applyProtection="1">
      <alignment vertical="center" shrinkToFit="1"/>
      <protection locked="0"/>
    </xf>
    <xf numFmtId="0" fontId="8" fillId="3" borderId="1" xfId="0" applyFont="1" applyFill="1" applyBorder="1" applyAlignment="1" applyProtection="1">
      <alignment horizontal="distributed" vertical="center" indent="1" shrinkToFit="1"/>
    </xf>
    <xf numFmtId="0" fontId="8" fillId="5"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0" fontId="8" fillId="3" borderId="6" xfId="0" applyFont="1" applyFill="1" applyBorder="1" applyAlignment="1" applyProtection="1">
      <alignment horizontal="distributed" vertical="center" indent="1" shrinkToFit="1"/>
    </xf>
    <xf numFmtId="0" fontId="8" fillId="3" borderId="7" xfId="0" applyFont="1" applyFill="1" applyBorder="1" applyAlignment="1" applyProtection="1">
      <alignment horizontal="distributed" vertical="center" indent="1" shrinkToFit="1"/>
    </xf>
    <xf numFmtId="0" fontId="8" fillId="3" borderId="8" xfId="0" applyFont="1" applyFill="1" applyBorder="1" applyAlignment="1" applyProtection="1">
      <alignment horizontal="distributed" vertical="center" indent="1" shrinkToFit="1"/>
    </xf>
    <xf numFmtId="0" fontId="8" fillId="5" borderId="6" xfId="0" applyFont="1" applyFill="1" applyBorder="1" applyAlignment="1" applyProtection="1">
      <alignment horizontal="center" vertical="center" shrinkToFit="1"/>
    </xf>
    <xf numFmtId="0" fontId="8" fillId="5" borderId="7" xfId="0" applyFont="1" applyFill="1" applyBorder="1" applyAlignment="1" applyProtection="1">
      <alignment horizontal="center" vertical="center" shrinkToFit="1"/>
    </xf>
    <xf numFmtId="0" fontId="8" fillId="5" borderId="8" xfId="0"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left" vertical="center" wrapText="1" shrinkToFit="1"/>
      <protection locked="0"/>
    </xf>
    <xf numFmtId="0" fontId="12" fillId="4" borderId="1" xfId="0" applyFont="1" applyFill="1" applyBorder="1" applyAlignment="1" applyProtection="1">
      <alignment horizontal="right" vertical="center" shrinkToFit="1"/>
      <protection locked="0"/>
    </xf>
    <xf numFmtId="176" fontId="10" fillId="0" borderId="1" xfId="0" applyNumberFormat="1" applyFont="1" applyFill="1" applyBorder="1" applyAlignment="1" applyProtection="1">
      <alignment horizontal="right" vertical="center" shrinkToFit="1"/>
      <protection locked="0"/>
    </xf>
    <xf numFmtId="38" fontId="10" fillId="0" borderId="1" xfId="1" applyFont="1" applyFill="1" applyBorder="1" applyAlignment="1" applyProtection="1">
      <alignment horizontal="right" vertical="center" shrinkToFit="1"/>
    </xf>
    <xf numFmtId="0" fontId="8" fillId="4" borderId="3" xfId="0" applyFont="1" applyFill="1" applyBorder="1" applyAlignment="1" applyProtection="1">
      <alignment horizontal="center" vertical="center" textRotation="255"/>
    </xf>
    <xf numFmtId="0" fontId="8" fillId="4" borderId="10" xfId="0" applyFont="1" applyFill="1" applyBorder="1" applyAlignment="1" applyProtection="1">
      <alignment horizontal="center" vertical="center" textRotation="255"/>
    </xf>
    <xf numFmtId="0" fontId="8" fillId="4" borderId="4" xfId="0" applyFont="1" applyFill="1" applyBorder="1" applyAlignment="1" applyProtection="1">
      <alignment horizontal="center" vertical="center" textRotation="255"/>
    </xf>
    <xf numFmtId="0" fontId="8" fillId="0" borderId="1" xfId="0" applyFont="1" applyFill="1" applyBorder="1" applyAlignment="1" applyProtection="1">
      <alignment horizontal="center" vertical="center"/>
    </xf>
    <xf numFmtId="0" fontId="8" fillId="3" borderId="1" xfId="0" applyFont="1" applyFill="1" applyBorder="1" applyAlignment="1" applyProtection="1">
      <alignment horizontal="distributed" vertical="center" indent="1"/>
    </xf>
    <xf numFmtId="0" fontId="8" fillId="5" borderId="3" xfId="0" applyFont="1" applyFill="1" applyBorder="1" applyAlignment="1" applyProtection="1">
      <alignment horizontal="center" vertical="center" shrinkToFit="1"/>
      <protection locked="0"/>
    </xf>
    <xf numFmtId="0" fontId="8" fillId="3" borderId="24" xfId="0" applyFont="1" applyFill="1" applyBorder="1" applyAlignment="1" applyProtection="1">
      <alignment horizontal="distributed" vertical="center" wrapText="1" indent="1"/>
    </xf>
    <xf numFmtId="0" fontId="8" fillId="3" borderId="25" xfId="0" applyFont="1" applyFill="1" applyBorder="1" applyAlignment="1" applyProtection="1">
      <alignment horizontal="distributed" vertical="center" wrapText="1" indent="1"/>
    </xf>
    <xf numFmtId="0" fontId="8" fillId="3" borderId="26" xfId="0" applyFont="1" applyFill="1" applyBorder="1" applyAlignment="1" applyProtection="1">
      <alignment horizontal="distributed" vertical="center" wrapText="1" indent="1"/>
    </xf>
    <xf numFmtId="0" fontId="8" fillId="3" borderId="22" xfId="0" applyFont="1" applyFill="1" applyBorder="1" applyAlignment="1" applyProtection="1">
      <alignment horizontal="distributed" vertical="center" wrapText="1" indent="1"/>
    </xf>
    <xf numFmtId="0" fontId="8" fillId="3" borderId="2" xfId="0" applyFont="1" applyFill="1" applyBorder="1" applyAlignment="1" applyProtection="1">
      <alignment horizontal="distributed" vertical="center" wrapText="1" indent="1"/>
    </xf>
    <xf numFmtId="0" fontId="8" fillId="3" borderId="23" xfId="0" applyFont="1" applyFill="1" applyBorder="1" applyAlignment="1" applyProtection="1">
      <alignment horizontal="distributed" vertical="center" wrapText="1" indent="1"/>
    </xf>
    <xf numFmtId="0" fontId="8" fillId="0" borderId="6" xfId="0" applyFont="1" applyFill="1" applyBorder="1" applyProtection="1">
      <alignment vertical="center"/>
    </xf>
    <xf numFmtId="0" fontId="8" fillId="0" borderId="7" xfId="0" applyFont="1" applyFill="1" applyBorder="1" applyProtection="1">
      <alignment vertical="center"/>
    </xf>
    <xf numFmtId="0" fontId="8" fillId="0" borderId="8" xfId="0" applyFont="1" applyFill="1" applyBorder="1" applyProtection="1">
      <alignment vertical="center"/>
    </xf>
    <xf numFmtId="0" fontId="8" fillId="5" borderId="1" xfId="0" applyFont="1" applyFill="1" applyBorder="1" applyAlignment="1" applyProtection="1">
      <alignment horizontal="left" vertical="center" shrinkToFit="1"/>
      <protection locked="0"/>
    </xf>
    <xf numFmtId="0" fontId="9" fillId="0" borderId="0" xfId="0" applyFont="1" applyFill="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8" fillId="5"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0" borderId="0" xfId="0" applyFont="1" applyFill="1" applyAlignment="1" applyProtection="1">
      <alignment horizontal="left" vertical="center"/>
    </xf>
    <xf numFmtId="0" fontId="8" fillId="5" borderId="7"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0" borderId="2"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xf>
    <xf numFmtId="0" fontId="10" fillId="0" borderId="1" xfId="0" applyFont="1" applyFill="1" applyBorder="1" applyAlignment="1" applyProtection="1">
      <alignment horizontal="center" vertical="center"/>
    </xf>
    <xf numFmtId="0" fontId="8" fillId="0" borderId="0" xfId="0" applyFont="1" applyFill="1" applyAlignment="1" applyProtection="1">
      <alignment horizontal="left"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38" fontId="8" fillId="0" borderId="18" xfId="1" applyFont="1" applyFill="1" applyBorder="1" applyAlignment="1">
      <alignment horizontal="right" vertical="center" shrinkToFit="1"/>
    </xf>
    <xf numFmtId="38" fontId="8" fillId="0" borderId="16" xfId="1" applyFont="1" applyFill="1" applyBorder="1" applyAlignment="1">
      <alignment horizontal="right" vertical="center" shrinkToFit="1"/>
    </xf>
    <xf numFmtId="38" fontId="8" fillId="0" borderId="19" xfId="1" applyFont="1" applyFill="1" applyBorder="1" applyAlignment="1">
      <alignment horizontal="right" vertical="center" shrinkToFit="1"/>
    </xf>
  </cellXfs>
  <cellStyles count="4">
    <cellStyle name="桁区切り" xfId="1" builtinId="6"/>
    <cellStyle name="標準" xfId="0" builtinId="0"/>
    <cellStyle name="標準 2" xfId="2"/>
    <cellStyle name="標準 3" xfId="3"/>
  </cellStyles>
  <dxfs count="31">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77"/>
  <sheetViews>
    <sheetView showGridLines="0" tabSelected="1" view="pageBreakPreview" zoomScaleNormal="100" zoomScaleSheetLayoutView="100" workbookViewId="0">
      <selection activeCell="X20" sqref="X20:Z20"/>
    </sheetView>
  </sheetViews>
  <sheetFormatPr defaultRowHeight="18.75" customHeight="1"/>
  <cols>
    <col min="1" max="24" width="3.75" style="10" customWidth="1"/>
    <col min="25" max="26" width="3.625" style="10" customWidth="1"/>
    <col min="27" max="27" width="10.5" style="10" bestFit="1" customWidth="1"/>
    <col min="28" max="28" width="3.625" style="10" customWidth="1"/>
    <col min="29" max="29" width="4.875" style="10" customWidth="1"/>
    <col min="30" max="30" width="4.75" style="10" customWidth="1"/>
    <col min="31" max="35" width="4" style="10" customWidth="1"/>
    <col min="36" max="39" width="3.625" style="10" customWidth="1"/>
    <col min="40" max="40" width="9" style="10"/>
    <col min="41" max="41" width="11.5" style="14" customWidth="1"/>
    <col min="42" max="16384" width="9" style="10"/>
  </cols>
  <sheetData>
    <row r="1" spans="1:41" s="8" customFormat="1" ht="18.75" customHeight="1">
      <c r="AO1" s="9"/>
    </row>
    <row r="2" spans="1:41" ht="13.5">
      <c r="S2" s="8"/>
      <c r="T2" s="11" t="s">
        <v>35</v>
      </c>
      <c r="U2" s="12"/>
      <c r="V2" s="10" t="s">
        <v>2</v>
      </c>
      <c r="W2" s="13"/>
      <c r="X2" s="10" t="s">
        <v>1</v>
      </c>
      <c r="Y2" s="13"/>
      <c r="Z2" s="10" t="s">
        <v>0</v>
      </c>
    </row>
    <row r="3" spans="1:41" ht="18.75" customHeight="1">
      <c r="B3" s="104" t="s">
        <v>171</v>
      </c>
      <c r="C3" s="104"/>
      <c r="D3" s="104"/>
      <c r="E3" s="104"/>
      <c r="F3" s="104"/>
      <c r="G3" s="104"/>
      <c r="H3" s="104"/>
      <c r="I3" s="104"/>
      <c r="J3" s="104"/>
      <c r="K3" s="104"/>
      <c r="L3" s="104"/>
      <c r="M3" s="104"/>
      <c r="N3" s="104"/>
      <c r="O3" s="104"/>
      <c r="P3" s="104"/>
      <c r="Q3" s="104"/>
      <c r="R3" s="104"/>
      <c r="S3" s="104"/>
      <c r="T3" s="104"/>
      <c r="U3" s="104"/>
      <c r="V3" s="104"/>
      <c r="W3" s="104"/>
    </row>
    <row r="4" spans="1:41" ht="18.75" customHeight="1">
      <c r="B4" s="104"/>
      <c r="C4" s="104"/>
      <c r="D4" s="104"/>
      <c r="E4" s="104"/>
      <c r="F4" s="104"/>
      <c r="G4" s="104"/>
      <c r="H4" s="104"/>
      <c r="I4" s="104"/>
      <c r="J4" s="104"/>
      <c r="K4" s="104"/>
      <c r="L4" s="104"/>
      <c r="M4" s="104"/>
      <c r="N4" s="104"/>
      <c r="O4" s="104"/>
      <c r="P4" s="104"/>
      <c r="Q4" s="104"/>
      <c r="R4" s="104"/>
      <c r="S4" s="104"/>
      <c r="T4" s="104"/>
      <c r="U4" s="104"/>
      <c r="V4" s="104"/>
      <c r="W4" s="104"/>
    </row>
    <row r="5" spans="1:41" ht="18.75" customHeight="1">
      <c r="A5" s="110" t="s">
        <v>37</v>
      </c>
      <c r="B5" s="110"/>
      <c r="C5" s="110"/>
      <c r="D5" s="110"/>
      <c r="E5" s="110"/>
      <c r="F5" s="110"/>
      <c r="G5" s="44"/>
      <c r="H5" s="44"/>
      <c r="I5" s="44"/>
      <c r="J5" s="44"/>
      <c r="K5" s="44"/>
      <c r="L5" s="44"/>
      <c r="M5" s="44"/>
      <c r="N5" s="44"/>
      <c r="O5" s="44"/>
      <c r="P5" s="44"/>
      <c r="Q5" s="44"/>
      <c r="R5" s="44"/>
      <c r="S5" s="44"/>
      <c r="T5" s="44"/>
      <c r="U5" s="44"/>
      <c r="V5" s="44"/>
      <c r="W5" s="44"/>
    </row>
    <row r="6" spans="1:41" ht="18.75" customHeight="1">
      <c r="A6" s="110"/>
      <c r="B6" s="110"/>
      <c r="C6" s="110"/>
      <c r="D6" s="110"/>
      <c r="E6" s="110"/>
      <c r="F6" s="110"/>
      <c r="G6" s="15"/>
      <c r="H6" s="15"/>
      <c r="I6" s="15"/>
      <c r="J6" s="15"/>
      <c r="K6" s="15"/>
      <c r="L6" s="15"/>
      <c r="M6" s="15"/>
      <c r="N6" s="15"/>
      <c r="O6" s="15" t="s">
        <v>56</v>
      </c>
      <c r="P6" s="16"/>
      <c r="Q6" s="15" t="s">
        <v>57</v>
      </c>
      <c r="R6" s="108"/>
      <c r="S6" s="108"/>
      <c r="U6" s="15"/>
      <c r="V6" s="15"/>
      <c r="W6" s="15"/>
    </row>
    <row r="7" spans="1:41" ht="21.75" customHeight="1">
      <c r="A7" s="15"/>
      <c r="B7" s="15"/>
      <c r="C7" s="15"/>
      <c r="D7" s="15"/>
      <c r="E7" s="15"/>
      <c r="F7" s="15"/>
      <c r="G7" s="15"/>
      <c r="H7" s="15"/>
      <c r="I7" s="15"/>
      <c r="J7" s="15"/>
      <c r="K7" s="113" t="s">
        <v>53</v>
      </c>
      <c r="L7" s="113"/>
      <c r="M7" s="113"/>
      <c r="N7" s="113"/>
      <c r="O7" s="113"/>
      <c r="P7" s="112"/>
      <c r="Q7" s="112"/>
      <c r="R7" s="112"/>
      <c r="S7" s="112"/>
      <c r="T7" s="112"/>
      <c r="U7" s="112"/>
      <c r="V7" s="112"/>
      <c r="W7" s="112"/>
      <c r="X7" s="112"/>
      <c r="Y7" s="112"/>
      <c r="Z7" s="112"/>
    </row>
    <row r="8" spans="1:41" ht="21.75" customHeight="1">
      <c r="A8" s="15"/>
      <c r="B8" s="15"/>
      <c r="C8" s="15"/>
      <c r="D8" s="15"/>
      <c r="E8" s="15"/>
      <c r="F8" s="15"/>
      <c r="G8" s="15"/>
      <c r="H8" s="109" t="s">
        <v>18</v>
      </c>
      <c r="I8" s="109"/>
      <c r="J8" s="109"/>
      <c r="K8" s="114" t="s">
        <v>54</v>
      </c>
      <c r="L8" s="114"/>
      <c r="M8" s="114"/>
      <c r="N8" s="114"/>
      <c r="O8" s="114"/>
      <c r="P8" s="111"/>
      <c r="Q8" s="111"/>
      <c r="R8" s="111"/>
      <c r="S8" s="111"/>
      <c r="T8" s="111"/>
      <c r="U8" s="111"/>
      <c r="V8" s="111"/>
      <c r="W8" s="111"/>
      <c r="X8" s="111"/>
      <c r="Y8" s="111"/>
      <c r="Z8" s="111"/>
    </row>
    <row r="9" spans="1:41" ht="21.75" customHeight="1">
      <c r="A9" s="15"/>
      <c r="B9" s="15"/>
      <c r="C9" s="15"/>
      <c r="D9" s="15"/>
      <c r="E9" s="15"/>
      <c r="F9" s="15"/>
      <c r="G9" s="15"/>
      <c r="H9" s="15"/>
      <c r="I9" s="15"/>
      <c r="J9" s="15"/>
      <c r="K9" s="114" t="s">
        <v>51</v>
      </c>
      <c r="L9" s="114"/>
      <c r="M9" s="114"/>
      <c r="N9" s="114"/>
      <c r="O9" s="114"/>
      <c r="P9" s="111"/>
      <c r="Q9" s="111"/>
      <c r="R9" s="111"/>
      <c r="S9" s="111"/>
      <c r="T9" s="111"/>
      <c r="U9" s="111"/>
      <c r="V9" s="111"/>
      <c r="W9" s="111"/>
      <c r="X9" s="111"/>
      <c r="Y9" s="111"/>
      <c r="Z9" s="111"/>
    </row>
    <row r="10" spans="1:41" ht="21.75" customHeight="1">
      <c r="A10" s="15"/>
      <c r="B10" s="15"/>
      <c r="C10" s="15"/>
      <c r="D10" s="15"/>
      <c r="E10" s="15"/>
      <c r="F10" s="15"/>
      <c r="G10" s="15"/>
      <c r="H10" s="15"/>
      <c r="I10" s="15"/>
      <c r="J10" s="15"/>
      <c r="K10" s="114" t="s">
        <v>52</v>
      </c>
      <c r="L10" s="114"/>
      <c r="M10" s="114"/>
      <c r="N10" s="114"/>
      <c r="O10" s="114"/>
      <c r="P10" s="111"/>
      <c r="Q10" s="111"/>
      <c r="R10" s="111"/>
      <c r="S10" s="111"/>
      <c r="T10" s="111"/>
      <c r="U10" s="111"/>
      <c r="V10" s="111"/>
      <c r="W10" s="111"/>
      <c r="X10" s="111"/>
      <c r="Y10" s="111"/>
      <c r="Z10" s="111"/>
    </row>
    <row r="11" spans="1:41" ht="12" customHeight="1">
      <c r="A11" s="15"/>
      <c r="B11" s="15"/>
      <c r="C11" s="15"/>
      <c r="D11" s="15"/>
      <c r="E11" s="15"/>
      <c r="F11" s="15"/>
      <c r="G11" s="15"/>
      <c r="H11" s="15"/>
      <c r="I11" s="15"/>
      <c r="J11" s="15"/>
      <c r="K11" s="15"/>
      <c r="L11" s="17"/>
      <c r="M11" s="18"/>
      <c r="N11" s="18"/>
      <c r="O11" s="18"/>
      <c r="P11" s="18"/>
      <c r="Q11" s="18"/>
      <c r="R11" s="18"/>
      <c r="S11" s="18"/>
      <c r="T11" s="18"/>
      <c r="U11" s="18"/>
      <c r="V11" s="18"/>
      <c r="W11" s="18"/>
      <c r="X11" s="18"/>
    </row>
    <row r="12" spans="1:41" ht="13.5" customHeight="1">
      <c r="A12" s="116" t="s">
        <v>141</v>
      </c>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row>
    <row r="13" spans="1:41" ht="13.5">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row>
    <row r="14" spans="1:41" ht="13.5">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row>
    <row r="15" spans="1:41" ht="13.5">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row>
    <row r="16" spans="1:41" ht="13.5">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row>
    <row r="17" spans="1:43" ht="13.5">
      <c r="A17" s="19"/>
      <c r="B17" s="19"/>
      <c r="C17" s="19"/>
      <c r="D17" s="19"/>
      <c r="E17" s="19"/>
      <c r="F17" s="19"/>
      <c r="G17" s="19"/>
      <c r="H17" s="19"/>
      <c r="I17" s="19"/>
      <c r="J17" s="19"/>
      <c r="K17" s="19"/>
      <c r="L17" s="19"/>
      <c r="M17" s="19"/>
      <c r="N17" s="19"/>
      <c r="O17" s="19"/>
      <c r="P17" s="19"/>
      <c r="Q17" s="19"/>
      <c r="R17" s="19"/>
      <c r="S17" s="19"/>
      <c r="T17" s="19"/>
      <c r="U17" s="19"/>
      <c r="V17" s="19"/>
      <c r="W17" s="19"/>
      <c r="X17" s="19"/>
      <c r="AA17" s="20"/>
    </row>
    <row r="18" spans="1:43" ht="30" customHeight="1">
      <c r="A18" s="21" t="s">
        <v>24</v>
      </c>
      <c r="B18" s="106" t="s">
        <v>34</v>
      </c>
      <c r="C18" s="106"/>
      <c r="D18" s="115" t="s">
        <v>25</v>
      </c>
      <c r="E18" s="115"/>
      <c r="F18" s="115"/>
      <c r="G18" s="115"/>
      <c r="H18" s="115" t="s">
        <v>19</v>
      </c>
      <c r="I18" s="115"/>
      <c r="J18" s="115"/>
      <c r="K18" s="105" t="s">
        <v>20</v>
      </c>
      <c r="L18" s="105"/>
      <c r="M18" s="105"/>
      <c r="N18" s="105"/>
      <c r="O18" s="105"/>
      <c r="P18" s="105"/>
      <c r="Q18" s="106" t="s">
        <v>30</v>
      </c>
      <c r="R18" s="106"/>
      <c r="S18" s="106" t="s">
        <v>23</v>
      </c>
      <c r="T18" s="107"/>
      <c r="U18" s="107"/>
      <c r="V18" s="106" t="s">
        <v>140</v>
      </c>
      <c r="W18" s="106"/>
      <c r="X18" s="105" t="s">
        <v>33</v>
      </c>
      <c r="Y18" s="105"/>
      <c r="Z18" s="105"/>
      <c r="AO18" s="10"/>
      <c r="AQ18" s="14"/>
    </row>
    <row r="19" spans="1:43" ht="30" customHeight="1">
      <c r="A19" s="22">
        <v>1</v>
      </c>
      <c r="B19" s="82"/>
      <c r="C19" s="82"/>
      <c r="D19" s="84"/>
      <c r="E19" s="84"/>
      <c r="F19" s="84"/>
      <c r="G19" s="84"/>
      <c r="H19" s="83"/>
      <c r="I19" s="83"/>
      <c r="J19" s="83"/>
      <c r="K19" s="84"/>
      <c r="L19" s="84"/>
      <c r="M19" s="84"/>
      <c r="N19" s="84"/>
      <c r="O19" s="84"/>
      <c r="P19" s="84"/>
      <c r="Q19" s="85"/>
      <c r="R19" s="85"/>
      <c r="S19" s="87" t="str">
        <f t="shared" ref="S19:S23" si="0">IFERROR(VLOOKUP(D19,単価,2,FALSE),"")</f>
        <v/>
      </c>
      <c r="T19" s="87"/>
      <c r="U19" s="87"/>
      <c r="V19" s="86"/>
      <c r="W19" s="86"/>
      <c r="X19" s="61" t="str">
        <f>IF(V19="",IF(B19="入所",IFERROR(S19*Q19,""),S19),IF(B19="入所",IFERROR(INT(S19*Q19*V19/3),""),IFERROR(INT(S19*V19/3),"")))</f>
        <v/>
      </c>
      <c r="Y19" s="61"/>
      <c r="Z19" s="61"/>
      <c r="AO19" s="10"/>
      <c r="AQ19" s="14"/>
    </row>
    <row r="20" spans="1:43" ht="30" customHeight="1">
      <c r="A20" s="22">
        <v>2</v>
      </c>
      <c r="B20" s="82"/>
      <c r="C20" s="82"/>
      <c r="D20" s="84"/>
      <c r="E20" s="84"/>
      <c r="F20" s="84"/>
      <c r="G20" s="84"/>
      <c r="H20" s="83"/>
      <c r="I20" s="83"/>
      <c r="J20" s="83"/>
      <c r="K20" s="84"/>
      <c r="L20" s="84"/>
      <c r="M20" s="84"/>
      <c r="N20" s="84"/>
      <c r="O20" s="84"/>
      <c r="P20" s="84"/>
      <c r="Q20" s="85"/>
      <c r="R20" s="85"/>
      <c r="S20" s="87" t="str">
        <f t="shared" si="0"/>
        <v/>
      </c>
      <c r="T20" s="87"/>
      <c r="U20" s="87"/>
      <c r="V20" s="86"/>
      <c r="W20" s="86"/>
      <c r="X20" s="61" t="str">
        <f t="shared" ref="X20:X23" si="1">IF(V20="",IF(B20="入所",IFERROR(S20*Q20,""),S20),IF(B20="入所",IFERROR(INT(S20*Q20*V20/3),""),IFERROR(INT(S20*V20/3),"")))</f>
        <v/>
      </c>
      <c r="Y20" s="61"/>
      <c r="Z20" s="61"/>
      <c r="AA20" s="10" t="str">
        <f>IFERROR(DATEDIF(V20-1,$AA$17,"m"),"")</f>
        <v/>
      </c>
      <c r="AO20" s="10"/>
      <c r="AQ20" s="14"/>
    </row>
    <row r="21" spans="1:43" ht="30" customHeight="1">
      <c r="A21" s="22">
        <v>3</v>
      </c>
      <c r="B21" s="82"/>
      <c r="C21" s="82"/>
      <c r="D21" s="84"/>
      <c r="E21" s="84"/>
      <c r="F21" s="84"/>
      <c r="G21" s="84"/>
      <c r="H21" s="83"/>
      <c r="I21" s="83"/>
      <c r="J21" s="83"/>
      <c r="K21" s="84"/>
      <c r="L21" s="84"/>
      <c r="M21" s="84"/>
      <c r="N21" s="84"/>
      <c r="O21" s="84"/>
      <c r="P21" s="84"/>
      <c r="Q21" s="85"/>
      <c r="R21" s="85"/>
      <c r="S21" s="87" t="str">
        <f t="shared" si="0"/>
        <v/>
      </c>
      <c r="T21" s="87"/>
      <c r="U21" s="87"/>
      <c r="V21" s="86"/>
      <c r="W21" s="86"/>
      <c r="X21" s="61" t="str">
        <f t="shared" si="1"/>
        <v/>
      </c>
      <c r="Y21" s="61"/>
      <c r="Z21" s="61"/>
      <c r="AA21" s="10" t="str">
        <f>IFERROR(DATEDIF(V21-1,$AA$17,"m"),"")</f>
        <v/>
      </c>
      <c r="AO21" s="10"/>
    </row>
    <row r="22" spans="1:43" ht="30" customHeight="1">
      <c r="A22" s="22">
        <v>4</v>
      </c>
      <c r="B22" s="82"/>
      <c r="C22" s="82"/>
      <c r="D22" s="84"/>
      <c r="E22" s="84"/>
      <c r="F22" s="84"/>
      <c r="G22" s="84"/>
      <c r="H22" s="83"/>
      <c r="I22" s="83"/>
      <c r="J22" s="83"/>
      <c r="K22" s="84"/>
      <c r="L22" s="84"/>
      <c r="M22" s="84"/>
      <c r="N22" s="84"/>
      <c r="O22" s="84"/>
      <c r="P22" s="84"/>
      <c r="Q22" s="85"/>
      <c r="R22" s="85"/>
      <c r="S22" s="87" t="str">
        <f t="shared" si="0"/>
        <v/>
      </c>
      <c r="T22" s="87"/>
      <c r="U22" s="87"/>
      <c r="V22" s="86"/>
      <c r="W22" s="86"/>
      <c r="X22" s="61" t="str">
        <f t="shared" si="1"/>
        <v/>
      </c>
      <c r="Y22" s="61"/>
      <c r="Z22" s="61"/>
      <c r="AA22" s="10" t="str">
        <f>IFERROR(DATEDIF(V22-1,$AA$17,"m"),"")</f>
        <v/>
      </c>
      <c r="AO22" s="10"/>
    </row>
    <row r="23" spans="1:43" ht="30" customHeight="1">
      <c r="A23" s="22">
        <v>5</v>
      </c>
      <c r="B23" s="82"/>
      <c r="C23" s="82"/>
      <c r="D23" s="84"/>
      <c r="E23" s="84"/>
      <c r="F23" s="84"/>
      <c r="G23" s="84"/>
      <c r="H23" s="83"/>
      <c r="I23" s="83"/>
      <c r="J23" s="83"/>
      <c r="K23" s="84"/>
      <c r="L23" s="84"/>
      <c r="M23" s="84"/>
      <c r="N23" s="84"/>
      <c r="O23" s="84"/>
      <c r="P23" s="84"/>
      <c r="Q23" s="85">
        <v>10</v>
      </c>
      <c r="R23" s="85"/>
      <c r="S23" s="87" t="str">
        <f t="shared" si="0"/>
        <v/>
      </c>
      <c r="T23" s="87"/>
      <c r="U23" s="87"/>
      <c r="V23" s="86"/>
      <c r="W23" s="86"/>
      <c r="X23" s="61" t="str">
        <f t="shared" si="1"/>
        <v/>
      </c>
      <c r="Y23" s="61"/>
      <c r="Z23" s="61"/>
      <c r="AA23" s="10" t="str">
        <f>IFERROR(DATEDIF(V23-1,$AA$17,"m"),"")</f>
        <v/>
      </c>
      <c r="AO23" s="10"/>
    </row>
    <row r="24" spans="1:43" ht="30" customHeight="1">
      <c r="A24" s="91" t="str">
        <f>IF(別紙!X29&gt;0,"申請額（請求額）　別紙あり","申請額（請求額）")</f>
        <v>申請額（請求額）</v>
      </c>
      <c r="B24" s="91"/>
      <c r="C24" s="91"/>
      <c r="D24" s="91"/>
      <c r="E24" s="91"/>
      <c r="F24" s="91"/>
      <c r="G24" s="91"/>
      <c r="H24" s="91"/>
      <c r="I24" s="91"/>
      <c r="J24" s="91"/>
      <c r="K24" s="91"/>
      <c r="L24" s="91"/>
      <c r="M24" s="91"/>
      <c r="N24" s="91"/>
      <c r="O24" s="91"/>
      <c r="P24" s="91"/>
      <c r="Q24" s="91"/>
      <c r="R24" s="91"/>
      <c r="S24" s="91"/>
      <c r="T24" s="91"/>
      <c r="U24" s="91"/>
      <c r="V24" s="91"/>
      <c r="W24" s="91"/>
      <c r="X24" s="60">
        <f>SUM(X19:Z23)+別紙!X29</f>
        <v>0</v>
      </c>
      <c r="Y24" s="60"/>
      <c r="Z24" s="60"/>
    </row>
    <row r="25" spans="1:43" ht="13.5">
      <c r="A25" s="23" t="s">
        <v>137</v>
      </c>
      <c r="B25" s="18"/>
      <c r="C25" s="18"/>
      <c r="D25" s="18"/>
      <c r="E25" s="18"/>
      <c r="F25" s="18"/>
      <c r="G25" s="18"/>
      <c r="H25" s="18"/>
      <c r="I25" s="18"/>
      <c r="J25" s="18"/>
      <c r="K25" s="18"/>
      <c r="L25" s="18"/>
      <c r="M25" s="18"/>
      <c r="N25" s="18"/>
      <c r="O25" s="18"/>
      <c r="P25" s="18"/>
      <c r="Q25" s="18"/>
      <c r="R25" s="18"/>
      <c r="S25" s="18"/>
      <c r="T25" s="18"/>
      <c r="U25" s="18"/>
      <c r="V25" s="18"/>
      <c r="W25" s="18"/>
      <c r="X25" s="24"/>
      <c r="Y25" s="24"/>
      <c r="Z25" s="24"/>
    </row>
    <row r="26" spans="1:43" ht="13.5">
      <c r="A26" s="18"/>
      <c r="B26" s="18"/>
      <c r="C26" s="18"/>
      <c r="D26" s="18"/>
      <c r="E26" s="18"/>
      <c r="F26" s="18"/>
      <c r="G26" s="18"/>
      <c r="H26" s="18"/>
      <c r="I26" s="18"/>
      <c r="J26" s="18"/>
      <c r="K26" s="18"/>
      <c r="L26" s="18"/>
      <c r="M26" s="18"/>
      <c r="N26" s="18"/>
      <c r="O26" s="18"/>
      <c r="P26" s="18"/>
      <c r="Q26" s="18"/>
      <c r="R26" s="18"/>
      <c r="S26" s="18"/>
      <c r="T26" s="18"/>
      <c r="U26" s="18"/>
      <c r="V26" s="18"/>
      <c r="W26" s="18"/>
      <c r="X26" s="24"/>
      <c r="Y26" s="24"/>
      <c r="Z26" s="24"/>
    </row>
    <row r="27" spans="1:43" ht="22.5" customHeight="1">
      <c r="A27" s="25" t="s">
        <v>55</v>
      </c>
      <c r="B27" s="18"/>
      <c r="C27" s="18"/>
      <c r="D27" s="18"/>
      <c r="E27" s="18"/>
      <c r="F27" s="18"/>
      <c r="G27" s="18"/>
      <c r="H27" s="18"/>
      <c r="I27" s="18"/>
      <c r="J27" s="18"/>
      <c r="K27" s="18"/>
      <c r="L27" s="18"/>
      <c r="M27" s="18"/>
      <c r="N27" s="18"/>
      <c r="O27" s="18"/>
      <c r="P27" s="18"/>
      <c r="Q27" s="18"/>
      <c r="R27" s="18"/>
      <c r="S27" s="18"/>
      <c r="T27" s="18"/>
      <c r="U27" s="18"/>
      <c r="V27" s="24"/>
      <c r="W27" s="24"/>
      <c r="X27" s="24"/>
    </row>
    <row r="28" spans="1:43" ht="22.5" customHeight="1">
      <c r="A28" s="92" t="s">
        <v>49</v>
      </c>
      <c r="B28" s="92"/>
      <c r="C28" s="92"/>
      <c r="D28" s="92"/>
      <c r="E28" s="92"/>
      <c r="F28" s="103"/>
      <c r="G28" s="103"/>
      <c r="H28" s="103"/>
      <c r="I28" s="103"/>
      <c r="J28" s="103"/>
      <c r="K28" s="103"/>
      <c r="L28" s="103"/>
      <c r="M28" s="103"/>
      <c r="N28" s="71" t="s">
        <v>21</v>
      </c>
      <c r="O28" s="71"/>
      <c r="P28" s="71"/>
      <c r="Q28" s="59"/>
      <c r="R28" s="59"/>
      <c r="S28" s="59"/>
      <c r="T28" s="59"/>
      <c r="U28" s="59"/>
      <c r="V28" s="59"/>
    </row>
    <row r="29" spans="1:43" ht="22.5" customHeight="1">
      <c r="A29" s="71" t="s">
        <v>38</v>
      </c>
      <c r="B29" s="71"/>
      <c r="C29" s="71"/>
      <c r="D29" s="71"/>
      <c r="E29" s="71"/>
      <c r="F29" s="73"/>
      <c r="G29" s="74"/>
      <c r="H29" s="74"/>
      <c r="I29" s="74"/>
      <c r="J29" s="74"/>
      <c r="K29" s="74"/>
      <c r="L29" s="74"/>
      <c r="M29" s="75"/>
      <c r="N29" s="71" t="s">
        <v>39</v>
      </c>
      <c r="O29" s="71"/>
      <c r="P29" s="71"/>
      <c r="Q29" s="73"/>
      <c r="R29" s="74"/>
      <c r="S29" s="74"/>
      <c r="T29" s="74"/>
      <c r="U29" s="74"/>
      <c r="V29" s="75"/>
    </row>
    <row r="30" spans="1:43" s="29" customFormat="1" ht="22.5" customHeight="1">
      <c r="A30" s="92" t="s">
        <v>40</v>
      </c>
      <c r="B30" s="92"/>
      <c r="C30" s="92"/>
      <c r="D30" s="92"/>
      <c r="E30" s="92"/>
      <c r="F30" s="79" t="s">
        <v>173</v>
      </c>
      <c r="G30" s="80"/>
      <c r="H30" s="80"/>
      <c r="I30" s="80"/>
      <c r="J30" s="80"/>
      <c r="K30" s="81"/>
      <c r="L30" s="76" t="s">
        <v>26</v>
      </c>
      <c r="M30" s="77"/>
      <c r="N30" s="77"/>
      <c r="O30" s="78"/>
      <c r="P30" s="26"/>
      <c r="Q30" s="27"/>
      <c r="R30" s="27"/>
      <c r="S30" s="27"/>
      <c r="T30" s="27"/>
      <c r="U30" s="27"/>
      <c r="V30" s="28"/>
    </row>
    <row r="31" spans="1:43" s="29" customFormat="1" ht="22.5" customHeight="1">
      <c r="A31" s="94" t="s">
        <v>50</v>
      </c>
      <c r="B31" s="95"/>
      <c r="C31" s="95"/>
      <c r="D31" s="95"/>
      <c r="E31" s="96"/>
      <c r="F31" s="93"/>
      <c r="G31" s="93"/>
      <c r="H31" s="93"/>
      <c r="I31" s="93"/>
      <c r="J31" s="93"/>
      <c r="K31" s="93"/>
      <c r="L31" s="93"/>
      <c r="M31" s="93"/>
      <c r="N31" s="93"/>
      <c r="O31" s="93"/>
      <c r="P31" s="93"/>
      <c r="Q31" s="93"/>
      <c r="R31" s="93"/>
      <c r="S31" s="93"/>
      <c r="T31" s="93"/>
      <c r="U31" s="93"/>
      <c r="V31" s="93"/>
    </row>
    <row r="32" spans="1:43" s="30" customFormat="1" ht="22.5" customHeight="1">
      <c r="A32" s="97" t="s">
        <v>41</v>
      </c>
      <c r="B32" s="98"/>
      <c r="C32" s="98"/>
      <c r="D32" s="98"/>
      <c r="E32" s="99"/>
      <c r="F32" s="72"/>
      <c r="G32" s="72"/>
      <c r="H32" s="72"/>
      <c r="I32" s="72"/>
      <c r="J32" s="72"/>
      <c r="K32" s="72"/>
      <c r="L32" s="72"/>
      <c r="M32" s="72"/>
      <c r="N32" s="72"/>
      <c r="O32" s="72"/>
      <c r="P32" s="72"/>
      <c r="Q32" s="72"/>
      <c r="R32" s="72"/>
      <c r="S32" s="72"/>
      <c r="T32" s="72"/>
      <c r="U32" s="72"/>
      <c r="V32" s="72"/>
    </row>
    <row r="33" spans="1:24" s="30" customFormat="1" ht="13.5">
      <c r="A33" s="10"/>
      <c r="B33" s="10"/>
      <c r="C33" s="10"/>
      <c r="D33" s="10"/>
      <c r="E33" s="10"/>
      <c r="F33" s="10"/>
      <c r="X33" s="10"/>
    </row>
    <row r="34" spans="1:24" s="30" customFormat="1" ht="22.5" customHeight="1">
      <c r="A34" s="31" t="s">
        <v>42</v>
      </c>
    </row>
    <row r="35" spans="1:24" s="30" customFormat="1" ht="22.5" customHeight="1">
      <c r="A35" s="100"/>
      <c r="B35" s="101"/>
      <c r="C35" s="101"/>
      <c r="D35" s="101"/>
      <c r="E35" s="102"/>
      <c r="F35" s="65" t="s">
        <v>45</v>
      </c>
      <c r="G35" s="66"/>
      <c r="H35" s="66"/>
      <c r="I35" s="66"/>
      <c r="J35" s="67"/>
      <c r="K35" s="65" t="s">
        <v>46</v>
      </c>
      <c r="L35" s="66"/>
      <c r="M35" s="66"/>
      <c r="N35" s="66"/>
      <c r="O35" s="67"/>
      <c r="P35" s="62" t="s">
        <v>47</v>
      </c>
      <c r="Q35" s="63"/>
      <c r="R35" s="63"/>
      <c r="S35" s="63"/>
      <c r="T35" s="63"/>
      <c r="U35" s="63"/>
      <c r="V35" s="63"/>
      <c r="W35" s="64"/>
    </row>
    <row r="36" spans="1:24" ht="22.5" customHeight="1">
      <c r="A36" s="65" t="s">
        <v>43</v>
      </c>
      <c r="B36" s="66"/>
      <c r="C36" s="66"/>
      <c r="D36" s="66"/>
      <c r="E36" s="67"/>
      <c r="F36" s="68"/>
      <c r="G36" s="69"/>
      <c r="H36" s="69"/>
      <c r="I36" s="69"/>
      <c r="J36" s="70"/>
      <c r="K36" s="68"/>
      <c r="L36" s="69"/>
      <c r="M36" s="69"/>
      <c r="N36" s="69"/>
      <c r="O36" s="70"/>
      <c r="P36" s="68"/>
      <c r="Q36" s="69"/>
      <c r="R36" s="69"/>
      <c r="S36" s="69"/>
      <c r="T36" s="69"/>
      <c r="U36" s="69"/>
      <c r="V36" s="69"/>
      <c r="W36" s="70"/>
    </row>
    <row r="37" spans="1:24" ht="22.5" customHeight="1">
      <c r="A37" s="65" t="s">
        <v>44</v>
      </c>
      <c r="B37" s="66"/>
      <c r="C37" s="66"/>
      <c r="D37" s="66"/>
      <c r="E37" s="67"/>
      <c r="F37" s="68"/>
      <c r="G37" s="69"/>
      <c r="H37" s="69"/>
      <c r="I37" s="69"/>
      <c r="J37" s="70"/>
      <c r="K37" s="68"/>
      <c r="L37" s="69"/>
      <c r="M37" s="69"/>
      <c r="N37" s="69"/>
      <c r="O37" s="70"/>
      <c r="P37" s="68"/>
      <c r="Q37" s="69"/>
      <c r="R37" s="69"/>
      <c r="S37" s="69"/>
      <c r="T37" s="69"/>
      <c r="U37" s="69"/>
      <c r="V37" s="69"/>
      <c r="W37" s="70"/>
    </row>
    <row r="38" spans="1:24" ht="22.5" customHeight="1">
      <c r="A38" s="10" t="s">
        <v>174</v>
      </c>
    </row>
    <row r="39" spans="1:24" ht="22.5" customHeight="1">
      <c r="A39" s="10" t="s">
        <v>48</v>
      </c>
    </row>
    <row r="40" spans="1:24" ht="22.5" customHeight="1"/>
    <row r="41" spans="1:24" ht="18.75" customHeight="1">
      <c r="A41" s="88" t="s">
        <v>22</v>
      </c>
    </row>
    <row r="42" spans="1:24" ht="18.75" customHeight="1">
      <c r="A42" s="89"/>
    </row>
    <row r="43" spans="1:24" ht="18.75" customHeight="1">
      <c r="A43" s="89"/>
    </row>
    <row r="44" spans="1:24" ht="18.75" customHeight="1">
      <c r="A44" s="89"/>
    </row>
    <row r="45" spans="1:24" ht="18.75" customHeight="1">
      <c r="A45" s="90"/>
    </row>
    <row r="63" spans="1:1" ht="18.75" customHeight="1">
      <c r="A63" s="32" t="s">
        <v>3</v>
      </c>
    </row>
    <row r="64" spans="1:1" ht="18.75" customHeight="1">
      <c r="A64" s="32" t="s">
        <v>4</v>
      </c>
    </row>
    <row r="65" spans="1:1" ht="18.75" customHeight="1">
      <c r="A65" s="32" t="s">
        <v>5</v>
      </c>
    </row>
    <row r="66" spans="1:1" ht="18.75" customHeight="1">
      <c r="A66" s="32" t="s">
        <v>6</v>
      </c>
    </row>
    <row r="67" spans="1:1" ht="18.75" customHeight="1">
      <c r="A67" s="32" t="s">
        <v>7</v>
      </c>
    </row>
    <row r="68" spans="1:1" ht="18.75" customHeight="1">
      <c r="A68" s="32" t="s">
        <v>8</v>
      </c>
    </row>
    <row r="69" spans="1:1" ht="18.75" customHeight="1">
      <c r="A69" s="32" t="s">
        <v>17</v>
      </c>
    </row>
    <row r="70" spans="1:1" ht="18.75" customHeight="1">
      <c r="A70" s="32" t="s">
        <v>9</v>
      </c>
    </row>
    <row r="71" spans="1:1" ht="18.75" customHeight="1">
      <c r="A71" s="32" t="s">
        <v>10</v>
      </c>
    </row>
    <row r="72" spans="1:1" ht="18.75" customHeight="1">
      <c r="A72" s="32" t="s">
        <v>11</v>
      </c>
    </row>
    <row r="73" spans="1:1" ht="18.75" customHeight="1">
      <c r="A73" s="32" t="s">
        <v>12</v>
      </c>
    </row>
    <row r="74" spans="1:1" ht="18.75" customHeight="1">
      <c r="A74" s="32" t="s">
        <v>13</v>
      </c>
    </row>
    <row r="75" spans="1:1" ht="18.75" customHeight="1">
      <c r="A75" s="32" t="s">
        <v>14</v>
      </c>
    </row>
    <row r="76" spans="1:1" ht="18.75" customHeight="1">
      <c r="A76" s="32" t="s">
        <v>15</v>
      </c>
    </row>
    <row r="77" spans="1:1" ht="18.75" customHeight="1">
      <c r="A77" s="32" t="s">
        <v>16</v>
      </c>
    </row>
  </sheetData>
  <sheetProtection selectLockedCells="1"/>
  <mergeCells count="97">
    <mergeCell ref="D19:G19"/>
    <mergeCell ref="K10:O10"/>
    <mergeCell ref="B18:C18"/>
    <mergeCell ref="H18:J18"/>
    <mergeCell ref="D18:G18"/>
    <mergeCell ref="K18:P18"/>
    <mergeCell ref="A12:Z16"/>
    <mergeCell ref="A5:F5"/>
    <mergeCell ref="P10:Z10"/>
    <mergeCell ref="P7:Z7"/>
    <mergeCell ref="P8:Z8"/>
    <mergeCell ref="K7:O7"/>
    <mergeCell ref="K8:O8"/>
    <mergeCell ref="K9:O9"/>
    <mergeCell ref="P9:Z9"/>
    <mergeCell ref="A6:F6"/>
    <mergeCell ref="F29:G29"/>
    <mergeCell ref="H29:I29"/>
    <mergeCell ref="J29:K29"/>
    <mergeCell ref="L29:M29"/>
    <mergeCell ref="K22:P22"/>
    <mergeCell ref="K23:P23"/>
    <mergeCell ref="X21:Z21"/>
    <mergeCell ref="S20:U20"/>
    <mergeCell ref="D20:G20"/>
    <mergeCell ref="D21:G21"/>
    <mergeCell ref="Q20:R20"/>
    <mergeCell ref="Q21:R21"/>
    <mergeCell ref="K20:P20"/>
    <mergeCell ref="K21:P21"/>
    <mergeCell ref="S21:U21"/>
    <mergeCell ref="V20:W20"/>
    <mergeCell ref="V21:W21"/>
    <mergeCell ref="H21:J21"/>
    <mergeCell ref="X20:Z20"/>
    <mergeCell ref="X22:Z22"/>
    <mergeCell ref="H20:J20"/>
    <mergeCell ref="B3:W4"/>
    <mergeCell ref="K19:P19"/>
    <mergeCell ref="B19:C19"/>
    <mergeCell ref="Q19:R19"/>
    <mergeCell ref="X18:Z18"/>
    <mergeCell ref="H19:J19"/>
    <mergeCell ref="Q18:R18"/>
    <mergeCell ref="S18:U18"/>
    <mergeCell ref="S19:U19"/>
    <mergeCell ref="X19:Z19"/>
    <mergeCell ref="V18:W18"/>
    <mergeCell ref="V19:W19"/>
    <mergeCell ref="R6:S6"/>
    <mergeCell ref="H8:J8"/>
    <mergeCell ref="A41:A45"/>
    <mergeCell ref="A24:W24"/>
    <mergeCell ref="A30:E30"/>
    <mergeCell ref="A29:E29"/>
    <mergeCell ref="A28:E28"/>
    <mergeCell ref="F31:V31"/>
    <mergeCell ref="A31:E31"/>
    <mergeCell ref="A32:E32"/>
    <mergeCell ref="A35:E35"/>
    <mergeCell ref="F35:J35"/>
    <mergeCell ref="F28:M28"/>
    <mergeCell ref="A37:E37"/>
    <mergeCell ref="F37:J37"/>
    <mergeCell ref="K37:O37"/>
    <mergeCell ref="P37:W37"/>
    <mergeCell ref="K35:O35"/>
    <mergeCell ref="Q22:R22"/>
    <mergeCell ref="V22:W22"/>
    <mergeCell ref="V23:W23"/>
    <mergeCell ref="Q23:R23"/>
    <mergeCell ref="S23:U23"/>
    <mergeCell ref="S22:U22"/>
    <mergeCell ref="B20:C20"/>
    <mergeCell ref="B21:C21"/>
    <mergeCell ref="H23:J23"/>
    <mergeCell ref="B22:C22"/>
    <mergeCell ref="B23:C23"/>
    <mergeCell ref="H22:J22"/>
    <mergeCell ref="D22:G22"/>
    <mergeCell ref="D23:G23"/>
    <mergeCell ref="Q28:V28"/>
    <mergeCell ref="X24:Z24"/>
    <mergeCell ref="X23:Z23"/>
    <mergeCell ref="P35:W35"/>
    <mergeCell ref="A36:E36"/>
    <mergeCell ref="F36:J36"/>
    <mergeCell ref="K36:O36"/>
    <mergeCell ref="P36:W36"/>
    <mergeCell ref="N28:P28"/>
    <mergeCell ref="F32:V32"/>
    <mergeCell ref="N29:P29"/>
    <mergeCell ref="Q29:R29"/>
    <mergeCell ref="S29:T29"/>
    <mergeCell ref="U29:V29"/>
    <mergeCell ref="L30:O30"/>
    <mergeCell ref="F30:K30"/>
  </mergeCells>
  <phoneticPr fontId="1"/>
  <conditionalFormatting sqref="Q19:R23">
    <cfRule type="expression" dxfId="30" priority="7">
      <formula>IF(B19="入所",TRUE,FALSE)</formula>
    </cfRule>
  </conditionalFormatting>
  <conditionalFormatting sqref="P6 R6:S6 P7:Z10">
    <cfRule type="notContainsBlanks" dxfId="29" priority="5">
      <formula>LEN(TRIM(P6))&gt;0</formula>
    </cfRule>
  </conditionalFormatting>
  <conditionalFormatting sqref="P6 F28:M29 Q28:V29 P30:V30 F31:V32">
    <cfRule type="notContainsBlanks" dxfId="28" priority="4">
      <formula>LEN(TRIM(F6))&gt;0</formula>
    </cfRule>
  </conditionalFormatting>
  <conditionalFormatting sqref="F36:W37">
    <cfRule type="notContainsBlanks" dxfId="27" priority="3">
      <formula>LEN(TRIM(F36))&gt;0</formula>
    </cfRule>
  </conditionalFormatting>
  <conditionalFormatting sqref="U2 W2 Y2">
    <cfRule type="notContainsBlanks" dxfId="26" priority="2">
      <formula>LEN(TRIM(U2))&gt;0</formula>
    </cfRule>
  </conditionalFormatting>
  <conditionalFormatting sqref="F30:K30">
    <cfRule type="notContainsBlanks" dxfId="25" priority="1">
      <formula>LEN(TRIM(F30))&gt;0</formula>
    </cfRule>
  </conditionalFormatting>
  <dataValidations count="8">
    <dataValidation imeMode="off" allowBlank="1" showInputMessage="1" showErrorMessage="1" sqref="W2 Y2 S2:U2 H19:J23"/>
    <dataValidation imeMode="on" allowBlank="1" showInputMessage="1" showErrorMessage="1" sqref="K19:K23"/>
    <dataValidation imeMode="halfKatakana" allowBlank="1" showInputMessage="1" showErrorMessage="1" sqref="F31:V31"/>
    <dataValidation type="list" allowBlank="1" showInputMessage="1" showErrorMessage="1" prompt="ドロップダウンリストから選択してください" sqref="B19:C23">
      <formula1>"入所,通所,訪問"</formula1>
    </dataValidation>
    <dataValidation type="whole" allowBlank="1" showInputMessage="1" showErrorMessage="1" sqref="Q19:R23">
      <formula1>1</formula1>
      <formula2>1000</formula2>
    </dataValidation>
    <dataValidation type="whole" allowBlank="1" showInputMessage="1" showErrorMessage="1" sqref="V19:W23">
      <formula1>1</formula1>
      <formula2>12</formula2>
    </dataValidation>
    <dataValidation type="list" allowBlank="1" showInputMessage="1" showErrorMessage="1" sqref="F30:K30">
      <formula1>"普通,当座"</formula1>
    </dataValidation>
    <dataValidation type="list" allowBlank="1" showInputMessage="1" showErrorMessage="1" prompt="入力後に入所/通所/訪問を変更した場合は再度選択してください。" sqref="D19:G23">
      <formula1>INDIRECT(B19)</formula1>
    </dataValidation>
  </dataValidations>
  <printOptions horizontalCentered="1"/>
  <pageMargins left="0.59055118110236227" right="0.59055118110236227" top="0.55118110236220474" bottom="0.35433070866141736" header="0.31496062992125984" footer="0.31496062992125984"/>
  <pageSetup paperSize="9" scale="9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0"/>
  <sheetViews>
    <sheetView showGridLines="0" view="pageBreakPreview" zoomScaleNormal="100" zoomScaleSheetLayoutView="100" workbookViewId="0">
      <selection activeCell="X5" sqref="X5:Z5"/>
    </sheetView>
  </sheetViews>
  <sheetFormatPr defaultRowHeight="18.75" customHeight="1"/>
  <cols>
    <col min="1" max="26" width="3.75" style="35" customWidth="1"/>
    <col min="27" max="27" width="10.5" style="35" bestFit="1" customWidth="1"/>
    <col min="28" max="30" width="3.625" style="35" customWidth="1"/>
    <col min="31" max="31" width="4.875" style="35" customWidth="1"/>
    <col min="32" max="32" width="4.75" style="35" customWidth="1"/>
    <col min="33" max="37" width="4" style="35" customWidth="1"/>
    <col min="38" max="41" width="3.625" style="35" customWidth="1"/>
    <col min="42" max="42" width="9" style="35"/>
    <col min="43" max="43" width="11.5" style="36" customWidth="1"/>
    <col min="44" max="16384" width="9" style="35"/>
  </cols>
  <sheetData>
    <row r="1" spans="1:43" ht="14.25">
      <c r="A1" s="33"/>
      <c r="B1" s="33"/>
      <c r="C1" s="33"/>
      <c r="D1" s="33"/>
      <c r="E1" s="33"/>
      <c r="F1" s="33"/>
      <c r="G1" s="33"/>
      <c r="H1" s="33"/>
      <c r="I1" s="33"/>
      <c r="J1" s="33"/>
      <c r="K1" s="33"/>
      <c r="L1" s="33"/>
      <c r="M1" s="33"/>
      <c r="N1" s="33"/>
      <c r="O1" s="33"/>
      <c r="P1" s="33"/>
      <c r="Q1" s="33"/>
      <c r="R1" s="33"/>
      <c r="S1" s="33"/>
      <c r="T1" s="33"/>
      <c r="U1" s="33"/>
      <c r="V1" s="33"/>
      <c r="W1" s="33"/>
      <c r="X1" s="33"/>
      <c r="Y1" s="33"/>
      <c r="Z1" s="34" t="s">
        <v>32</v>
      </c>
    </row>
    <row r="2" spans="1:43" ht="13.5">
      <c r="A2" s="33"/>
      <c r="B2" s="33"/>
      <c r="C2" s="33"/>
      <c r="D2" s="33"/>
      <c r="E2" s="33"/>
      <c r="F2" s="33"/>
      <c r="G2" s="33"/>
      <c r="H2" s="33"/>
      <c r="I2" s="33"/>
      <c r="J2" s="33"/>
      <c r="K2" s="33"/>
      <c r="L2" s="33"/>
      <c r="M2" s="33"/>
      <c r="N2" s="33"/>
      <c r="O2" s="33"/>
      <c r="P2" s="33"/>
      <c r="Q2" s="33"/>
      <c r="R2" s="33"/>
      <c r="S2" s="33"/>
      <c r="T2" s="33"/>
      <c r="U2" s="33"/>
      <c r="V2" s="33"/>
      <c r="W2" s="33"/>
      <c r="X2" s="33"/>
      <c r="Y2" s="33"/>
      <c r="Z2" s="37"/>
      <c r="AA2" s="20">
        <v>45016</v>
      </c>
    </row>
    <row r="3" spans="1:43" ht="30" customHeight="1">
      <c r="A3" s="21" t="s">
        <v>24</v>
      </c>
      <c r="B3" s="106" t="s">
        <v>34</v>
      </c>
      <c r="C3" s="106"/>
      <c r="D3" s="115" t="s">
        <v>25</v>
      </c>
      <c r="E3" s="115"/>
      <c r="F3" s="115"/>
      <c r="G3" s="115"/>
      <c r="H3" s="115" t="s">
        <v>19</v>
      </c>
      <c r="I3" s="115"/>
      <c r="J3" s="115"/>
      <c r="K3" s="105" t="s">
        <v>20</v>
      </c>
      <c r="L3" s="105"/>
      <c r="M3" s="105"/>
      <c r="N3" s="105"/>
      <c r="O3" s="105"/>
      <c r="P3" s="105"/>
      <c r="Q3" s="106" t="s">
        <v>30</v>
      </c>
      <c r="R3" s="106"/>
      <c r="S3" s="106" t="s">
        <v>23</v>
      </c>
      <c r="T3" s="107"/>
      <c r="U3" s="107"/>
      <c r="V3" s="106" t="s">
        <v>140</v>
      </c>
      <c r="W3" s="106"/>
      <c r="X3" s="105" t="s">
        <v>33</v>
      </c>
      <c r="Y3" s="105"/>
      <c r="Z3" s="105"/>
      <c r="AA3" s="10" t="s">
        <v>36</v>
      </c>
    </row>
    <row r="4" spans="1:43" ht="30" customHeight="1">
      <c r="A4" s="54">
        <v>6</v>
      </c>
      <c r="B4" s="82"/>
      <c r="C4" s="82"/>
      <c r="D4" s="84"/>
      <c r="E4" s="84"/>
      <c r="F4" s="84"/>
      <c r="G4" s="84"/>
      <c r="H4" s="83"/>
      <c r="I4" s="83"/>
      <c r="J4" s="83"/>
      <c r="K4" s="84"/>
      <c r="L4" s="84"/>
      <c r="M4" s="84"/>
      <c r="N4" s="84"/>
      <c r="O4" s="84"/>
      <c r="P4" s="84"/>
      <c r="Q4" s="85">
        <v>10</v>
      </c>
      <c r="R4" s="85"/>
      <c r="S4" s="87" t="str">
        <f t="shared" ref="S4:S8" si="0">IFERROR(VLOOKUP(D4,単価,2,FALSE),"")</f>
        <v/>
      </c>
      <c r="T4" s="87"/>
      <c r="U4" s="87"/>
      <c r="V4" s="86"/>
      <c r="W4" s="86"/>
      <c r="X4" s="61" t="str">
        <f>IF(V4="",IF(B4="入所",IFERROR(S4*Q4,""),S4),IF(B4="入所",IFERROR(INT(S4*Q4*V4/3),""),IFERROR(INT(S4*V4/3),"")))</f>
        <v/>
      </c>
      <c r="Y4" s="61"/>
      <c r="Z4" s="61"/>
      <c r="AA4" s="10" t="str">
        <f t="shared" ref="AA4:AA8" si="1">IFERROR(DATEDIF(V4-1,$AA$2,"m"),"")</f>
        <v/>
      </c>
    </row>
    <row r="5" spans="1:43" ht="30" customHeight="1">
      <c r="A5" s="54">
        <v>7</v>
      </c>
      <c r="B5" s="82"/>
      <c r="C5" s="82"/>
      <c r="D5" s="84"/>
      <c r="E5" s="84"/>
      <c r="F5" s="84"/>
      <c r="G5" s="84"/>
      <c r="H5" s="83"/>
      <c r="I5" s="83"/>
      <c r="J5" s="83"/>
      <c r="K5" s="84"/>
      <c r="L5" s="84"/>
      <c r="M5" s="84"/>
      <c r="N5" s="84"/>
      <c r="O5" s="84"/>
      <c r="P5" s="84"/>
      <c r="Q5" s="85"/>
      <c r="R5" s="85"/>
      <c r="S5" s="87" t="str">
        <f t="shared" si="0"/>
        <v/>
      </c>
      <c r="T5" s="87"/>
      <c r="U5" s="87"/>
      <c r="V5" s="86"/>
      <c r="W5" s="86"/>
      <c r="X5" s="61" t="str">
        <f t="shared" ref="X5:X28" si="2">IF(V5="",IF(B5="入所",IFERROR(S5*Q5,""),S5),IF(B5="入所",IFERROR(INT(S5*Q5*V5/3),""),IFERROR(INT(S5*V5/3),"")))</f>
        <v/>
      </c>
      <c r="Y5" s="61"/>
      <c r="Z5" s="61"/>
      <c r="AA5" s="10" t="str">
        <f t="shared" si="1"/>
        <v/>
      </c>
    </row>
    <row r="6" spans="1:43" ht="30" customHeight="1">
      <c r="A6" s="54">
        <v>8</v>
      </c>
      <c r="B6" s="82"/>
      <c r="C6" s="82"/>
      <c r="D6" s="84"/>
      <c r="E6" s="84"/>
      <c r="F6" s="84"/>
      <c r="G6" s="84"/>
      <c r="H6" s="83"/>
      <c r="I6" s="83"/>
      <c r="J6" s="83"/>
      <c r="K6" s="84"/>
      <c r="L6" s="84"/>
      <c r="M6" s="84"/>
      <c r="N6" s="84"/>
      <c r="O6" s="84"/>
      <c r="P6" s="84"/>
      <c r="Q6" s="85"/>
      <c r="R6" s="85"/>
      <c r="S6" s="87" t="str">
        <f t="shared" si="0"/>
        <v/>
      </c>
      <c r="T6" s="87"/>
      <c r="U6" s="87"/>
      <c r="V6" s="86"/>
      <c r="W6" s="86"/>
      <c r="X6" s="61" t="str">
        <f t="shared" si="2"/>
        <v/>
      </c>
      <c r="Y6" s="61"/>
      <c r="Z6" s="61"/>
      <c r="AA6" s="10" t="str">
        <f t="shared" si="1"/>
        <v/>
      </c>
      <c r="AQ6" s="35"/>
    </row>
    <row r="7" spans="1:43" ht="30" customHeight="1">
      <c r="A7" s="54">
        <v>9</v>
      </c>
      <c r="B7" s="82"/>
      <c r="C7" s="82"/>
      <c r="D7" s="84"/>
      <c r="E7" s="84"/>
      <c r="F7" s="84"/>
      <c r="G7" s="84"/>
      <c r="H7" s="83"/>
      <c r="I7" s="83"/>
      <c r="J7" s="83"/>
      <c r="K7" s="84"/>
      <c r="L7" s="84"/>
      <c r="M7" s="84"/>
      <c r="N7" s="84"/>
      <c r="O7" s="84"/>
      <c r="P7" s="84"/>
      <c r="Q7" s="85">
        <v>10</v>
      </c>
      <c r="R7" s="85"/>
      <c r="S7" s="87" t="str">
        <f t="shared" si="0"/>
        <v/>
      </c>
      <c r="T7" s="87"/>
      <c r="U7" s="87"/>
      <c r="V7" s="86"/>
      <c r="W7" s="86"/>
      <c r="X7" s="61" t="str">
        <f t="shared" si="2"/>
        <v/>
      </c>
      <c r="Y7" s="61"/>
      <c r="Z7" s="61"/>
      <c r="AA7" s="10" t="str">
        <f t="shared" si="1"/>
        <v/>
      </c>
      <c r="AQ7" s="35"/>
    </row>
    <row r="8" spans="1:43" ht="30" customHeight="1">
      <c r="A8" s="54">
        <v>10</v>
      </c>
      <c r="B8" s="82"/>
      <c r="C8" s="82"/>
      <c r="D8" s="84"/>
      <c r="E8" s="84"/>
      <c r="F8" s="84"/>
      <c r="G8" s="84"/>
      <c r="H8" s="83"/>
      <c r="I8" s="83"/>
      <c r="J8" s="83"/>
      <c r="K8" s="84"/>
      <c r="L8" s="84"/>
      <c r="M8" s="84"/>
      <c r="N8" s="84"/>
      <c r="O8" s="84"/>
      <c r="P8" s="84"/>
      <c r="Q8" s="85"/>
      <c r="R8" s="85"/>
      <c r="S8" s="87" t="str">
        <f t="shared" si="0"/>
        <v/>
      </c>
      <c r="T8" s="87"/>
      <c r="U8" s="87"/>
      <c r="V8" s="86"/>
      <c r="W8" s="86"/>
      <c r="X8" s="61" t="str">
        <f t="shared" si="2"/>
        <v/>
      </c>
      <c r="Y8" s="61"/>
      <c r="Z8" s="61"/>
      <c r="AA8" s="10" t="str">
        <f t="shared" si="1"/>
        <v/>
      </c>
      <c r="AQ8" s="35"/>
    </row>
    <row r="9" spans="1:43" ht="30" customHeight="1">
      <c r="A9" s="54">
        <v>11</v>
      </c>
      <c r="B9" s="82"/>
      <c r="C9" s="82"/>
      <c r="D9" s="84"/>
      <c r="E9" s="84"/>
      <c r="F9" s="84"/>
      <c r="G9" s="84"/>
      <c r="H9" s="83"/>
      <c r="I9" s="83"/>
      <c r="J9" s="83"/>
      <c r="K9" s="84"/>
      <c r="L9" s="84"/>
      <c r="M9" s="84"/>
      <c r="N9" s="84"/>
      <c r="O9" s="84"/>
      <c r="P9" s="84"/>
      <c r="Q9" s="85"/>
      <c r="R9" s="85"/>
      <c r="S9" s="87" t="str">
        <f t="shared" ref="S9" si="3">IFERROR(VLOOKUP(D9,単価,2,FALSE),"")</f>
        <v/>
      </c>
      <c r="T9" s="87"/>
      <c r="U9" s="87"/>
      <c r="V9" s="86"/>
      <c r="W9" s="86"/>
      <c r="X9" s="61" t="str">
        <f t="shared" si="2"/>
        <v/>
      </c>
      <c r="Y9" s="61"/>
      <c r="Z9" s="61"/>
      <c r="AA9" s="10" t="str">
        <f t="shared" ref="AA9:AA28" si="4">IFERROR(DATEDIF(V9-1,$AA$2,"m"),"")</f>
        <v/>
      </c>
    </row>
    <row r="10" spans="1:43" ht="30" customHeight="1">
      <c r="A10" s="54">
        <v>12</v>
      </c>
      <c r="B10" s="82"/>
      <c r="C10" s="82"/>
      <c r="D10" s="84"/>
      <c r="E10" s="84"/>
      <c r="F10" s="84"/>
      <c r="G10" s="84"/>
      <c r="H10" s="83"/>
      <c r="I10" s="83"/>
      <c r="J10" s="83"/>
      <c r="K10" s="84"/>
      <c r="L10" s="84"/>
      <c r="M10" s="84"/>
      <c r="N10" s="84"/>
      <c r="O10" s="84"/>
      <c r="P10" s="84"/>
      <c r="Q10" s="85"/>
      <c r="R10" s="85"/>
      <c r="S10" s="87" t="str">
        <f t="shared" ref="S10:S14" si="5">IFERROR(VLOOKUP(D10,単価,2,FALSE),"")</f>
        <v/>
      </c>
      <c r="T10" s="87"/>
      <c r="U10" s="87"/>
      <c r="V10" s="86"/>
      <c r="W10" s="86"/>
      <c r="X10" s="61" t="str">
        <f t="shared" si="2"/>
        <v/>
      </c>
      <c r="Y10" s="61"/>
      <c r="Z10" s="61"/>
      <c r="AA10" s="10" t="str">
        <f t="shared" si="4"/>
        <v/>
      </c>
    </row>
    <row r="11" spans="1:43" ht="30" customHeight="1">
      <c r="A11" s="54">
        <v>13</v>
      </c>
      <c r="B11" s="82"/>
      <c r="C11" s="82"/>
      <c r="D11" s="84"/>
      <c r="E11" s="84"/>
      <c r="F11" s="84"/>
      <c r="G11" s="84"/>
      <c r="H11" s="83"/>
      <c r="I11" s="83"/>
      <c r="J11" s="83"/>
      <c r="K11" s="84"/>
      <c r="L11" s="84"/>
      <c r="M11" s="84"/>
      <c r="N11" s="84"/>
      <c r="O11" s="84"/>
      <c r="P11" s="84"/>
      <c r="Q11" s="85"/>
      <c r="R11" s="85"/>
      <c r="S11" s="87" t="str">
        <f t="shared" si="5"/>
        <v/>
      </c>
      <c r="T11" s="87"/>
      <c r="U11" s="87"/>
      <c r="V11" s="86"/>
      <c r="W11" s="86"/>
      <c r="X11" s="61" t="str">
        <f t="shared" si="2"/>
        <v/>
      </c>
      <c r="Y11" s="61"/>
      <c r="Z11" s="61"/>
      <c r="AA11" s="10" t="str">
        <f t="shared" si="4"/>
        <v/>
      </c>
      <c r="AQ11" s="35"/>
    </row>
    <row r="12" spans="1:43" ht="30" customHeight="1">
      <c r="A12" s="54">
        <v>14</v>
      </c>
      <c r="B12" s="82"/>
      <c r="C12" s="82"/>
      <c r="D12" s="84"/>
      <c r="E12" s="84"/>
      <c r="F12" s="84"/>
      <c r="G12" s="84"/>
      <c r="H12" s="83"/>
      <c r="I12" s="83"/>
      <c r="J12" s="83"/>
      <c r="K12" s="84"/>
      <c r="L12" s="84"/>
      <c r="M12" s="84"/>
      <c r="N12" s="84"/>
      <c r="O12" s="84"/>
      <c r="P12" s="84"/>
      <c r="Q12" s="85"/>
      <c r="R12" s="85"/>
      <c r="S12" s="87" t="str">
        <f t="shared" si="5"/>
        <v/>
      </c>
      <c r="T12" s="87"/>
      <c r="U12" s="87"/>
      <c r="V12" s="86"/>
      <c r="W12" s="86"/>
      <c r="X12" s="61" t="str">
        <f t="shared" si="2"/>
        <v/>
      </c>
      <c r="Y12" s="61"/>
      <c r="Z12" s="61"/>
      <c r="AA12" s="10" t="str">
        <f t="shared" si="4"/>
        <v/>
      </c>
      <c r="AQ12" s="35"/>
    </row>
    <row r="13" spans="1:43" ht="30" customHeight="1">
      <c r="A13" s="54">
        <v>15</v>
      </c>
      <c r="B13" s="82"/>
      <c r="C13" s="82"/>
      <c r="D13" s="84"/>
      <c r="E13" s="84"/>
      <c r="F13" s="84"/>
      <c r="G13" s="84"/>
      <c r="H13" s="83"/>
      <c r="I13" s="83"/>
      <c r="J13" s="83"/>
      <c r="K13" s="84"/>
      <c r="L13" s="84"/>
      <c r="M13" s="84"/>
      <c r="N13" s="84"/>
      <c r="O13" s="84"/>
      <c r="P13" s="84"/>
      <c r="Q13" s="85"/>
      <c r="R13" s="85"/>
      <c r="S13" s="87" t="str">
        <f t="shared" si="5"/>
        <v/>
      </c>
      <c r="T13" s="87"/>
      <c r="U13" s="87"/>
      <c r="V13" s="86"/>
      <c r="W13" s="86"/>
      <c r="X13" s="61" t="str">
        <f t="shared" si="2"/>
        <v/>
      </c>
      <c r="Y13" s="61"/>
      <c r="Z13" s="61"/>
      <c r="AA13" s="10" t="str">
        <f t="shared" si="4"/>
        <v/>
      </c>
      <c r="AQ13" s="35"/>
    </row>
    <row r="14" spans="1:43" ht="30" customHeight="1">
      <c r="A14" s="54">
        <v>16</v>
      </c>
      <c r="B14" s="82"/>
      <c r="C14" s="82"/>
      <c r="D14" s="84"/>
      <c r="E14" s="84"/>
      <c r="F14" s="84"/>
      <c r="G14" s="84"/>
      <c r="H14" s="83"/>
      <c r="I14" s="83"/>
      <c r="J14" s="83"/>
      <c r="K14" s="84"/>
      <c r="L14" s="84"/>
      <c r="M14" s="84"/>
      <c r="N14" s="84"/>
      <c r="O14" s="84"/>
      <c r="P14" s="84"/>
      <c r="Q14" s="85"/>
      <c r="R14" s="85"/>
      <c r="S14" s="87" t="str">
        <f t="shared" si="5"/>
        <v/>
      </c>
      <c r="T14" s="87"/>
      <c r="U14" s="87"/>
      <c r="V14" s="86"/>
      <c r="W14" s="86"/>
      <c r="X14" s="61" t="str">
        <f t="shared" si="2"/>
        <v/>
      </c>
      <c r="Y14" s="61"/>
      <c r="Z14" s="61"/>
      <c r="AA14" s="10" t="str">
        <f t="shared" si="4"/>
        <v/>
      </c>
      <c r="AN14" s="38"/>
      <c r="AQ14" s="35"/>
    </row>
    <row r="15" spans="1:43" ht="30" customHeight="1">
      <c r="A15" s="54">
        <v>17</v>
      </c>
      <c r="B15" s="82"/>
      <c r="C15" s="82"/>
      <c r="D15" s="84"/>
      <c r="E15" s="84"/>
      <c r="F15" s="84"/>
      <c r="G15" s="84"/>
      <c r="H15" s="83"/>
      <c r="I15" s="83"/>
      <c r="J15" s="83"/>
      <c r="K15" s="84"/>
      <c r="L15" s="84"/>
      <c r="M15" s="84"/>
      <c r="N15" s="84"/>
      <c r="O15" s="84"/>
      <c r="P15" s="84"/>
      <c r="Q15" s="85"/>
      <c r="R15" s="85"/>
      <c r="S15" s="87" t="str">
        <f t="shared" ref="S15:S28" si="6">IFERROR(VLOOKUP(D15,単価,2,FALSE),"")</f>
        <v/>
      </c>
      <c r="T15" s="87"/>
      <c r="U15" s="87"/>
      <c r="V15" s="86"/>
      <c r="W15" s="86"/>
      <c r="X15" s="61" t="str">
        <f t="shared" si="2"/>
        <v/>
      </c>
      <c r="Y15" s="61"/>
      <c r="Z15" s="61"/>
      <c r="AA15" s="10" t="str">
        <f t="shared" si="4"/>
        <v/>
      </c>
      <c r="AQ15" s="35"/>
    </row>
    <row r="16" spans="1:43" ht="30" customHeight="1">
      <c r="A16" s="54">
        <v>18</v>
      </c>
      <c r="B16" s="82"/>
      <c r="C16" s="82"/>
      <c r="D16" s="84"/>
      <c r="E16" s="84"/>
      <c r="F16" s="84"/>
      <c r="G16" s="84"/>
      <c r="H16" s="83"/>
      <c r="I16" s="83"/>
      <c r="J16" s="83"/>
      <c r="K16" s="84"/>
      <c r="L16" s="84"/>
      <c r="M16" s="84"/>
      <c r="N16" s="84"/>
      <c r="O16" s="84"/>
      <c r="P16" s="84"/>
      <c r="Q16" s="85"/>
      <c r="R16" s="85"/>
      <c r="S16" s="87" t="str">
        <f t="shared" si="6"/>
        <v/>
      </c>
      <c r="T16" s="87"/>
      <c r="U16" s="87"/>
      <c r="V16" s="86"/>
      <c r="W16" s="86"/>
      <c r="X16" s="61" t="str">
        <f t="shared" si="2"/>
        <v/>
      </c>
      <c r="Y16" s="61"/>
      <c r="Z16" s="61"/>
      <c r="AA16" s="10" t="str">
        <f t="shared" si="4"/>
        <v/>
      </c>
      <c r="AQ16" s="35"/>
    </row>
    <row r="17" spans="1:43" ht="30" customHeight="1">
      <c r="A17" s="54">
        <v>19</v>
      </c>
      <c r="B17" s="82"/>
      <c r="C17" s="82"/>
      <c r="D17" s="84"/>
      <c r="E17" s="84"/>
      <c r="F17" s="84"/>
      <c r="G17" s="84"/>
      <c r="H17" s="83"/>
      <c r="I17" s="83"/>
      <c r="J17" s="83"/>
      <c r="K17" s="84"/>
      <c r="L17" s="84"/>
      <c r="M17" s="84"/>
      <c r="N17" s="84"/>
      <c r="O17" s="84"/>
      <c r="P17" s="84"/>
      <c r="Q17" s="85"/>
      <c r="R17" s="85"/>
      <c r="S17" s="87" t="str">
        <f t="shared" si="6"/>
        <v/>
      </c>
      <c r="T17" s="87"/>
      <c r="U17" s="87"/>
      <c r="V17" s="86"/>
      <c r="W17" s="86"/>
      <c r="X17" s="61" t="str">
        <f t="shared" si="2"/>
        <v/>
      </c>
      <c r="Y17" s="61"/>
      <c r="Z17" s="61"/>
      <c r="AA17" s="10" t="str">
        <f t="shared" si="4"/>
        <v/>
      </c>
    </row>
    <row r="18" spans="1:43" ht="30" customHeight="1">
      <c r="A18" s="54">
        <v>20</v>
      </c>
      <c r="B18" s="82"/>
      <c r="C18" s="82"/>
      <c r="D18" s="84"/>
      <c r="E18" s="84"/>
      <c r="F18" s="84"/>
      <c r="G18" s="84"/>
      <c r="H18" s="83"/>
      <c r="I18" s="83"/>
      <c r="J18" s="83"/>
      <c r="K18" s="84"/>
      <c r="L18" s="84"/>
      <c r="M18" s="84"/>
      <c r="N18" s="84"/>
      <c r="O18" s="84"/>
      <c r="P18" s="84"/>
      <c r="Q18" s="85"/>
      <c r="R18" s="85"/>
      <c r="S18" s="87" t="str">
        <f t="shared" si="6"/>
        <v/>
      </c>
      <c r="T18" s="87"/>
      <c r="U18" s="87"/>
      <c r="V18" s="86"/>
      <c r="W18" s="86"/>
      <c r="X18" s="61" t="str">
        <f t="shared" si="2"/>
        <v/>
      </c>
      <c r="Y18" s="61"/>
      <c r="Z18" s="61"/>
      <c r="AA18" s="10" t="str">
        <f t="shared" si="4"/>
        <v/>
      </c>
    </row>
    <row r="19" spans="1:43" ht="30" customHeight="1">
      <c r="A19" s="54">
        <v>21</v>
      </c>
      <c r="B19" s="82"/>
      <c r="C19" s="82"/>
      <c r="D19" s="84"/>
      <c r="E19" s="84"/>
      <c r="F19" s="84"/>
      <c r="G19" s="84"/>
      <c r="H19" s="83"/>
      <c r="I19" s="83"/>
      <c r="J19" s="83"/>
      <c r="K19" s="84"/>
      <c r="L19" s="84"/>
      <c r="M19" s="84"/>
      <c r="N19" s="84"/>
      <c r="O19" s="84"/>
      <c r="P19" s="84"/>
      <c r="Q19" s="85"/>
      <c r="R19" s="85"/>
      <c r="S19" s="87" t="str">
        <f t="shared" si="6"/>
        <v/>
      </c>
      <c r="T19" s="87"/>
      <c r="U19" s="87"/>
      <c r="V19" s="86"/>
      <c r="W19" s="86"/>
      <c r="X19" s="61" t="str">
        <f t="shared" si="2"/>
        <v/>
      </c>
      <c r="Y19" s="61"/>
      <c r="Z19" s="61"/>
      <c r="AA19" s="10" t="str">
        <f t="shared" si="4"/>
        <v/>
      </c>
    </row>
    <row r="20" spans="1:43" ht="30" customHeight="1">
      <c r="A20" s="54">
        <v>22</v>
      </c>
      <c r="B20" s="82"/>
      <c r="C20" s="82"/>
      <c r="D20" s="84"/>
      <c r="E20" s="84"/>
      <c r="F20" s="84"/>
      <c r="G20" s="84"/>
      <c r="H20" s="83"/>
      <c r="I20" s="83"/>
      <c r="J20" s="83"/>
      <c r="K20" s="84"/>
      <c r="L20" s="84"/>
      <c r="M20" s="84"/>
      <c r="N20" s="84"/>
      <c r="O20" s="84"/>
      <c r="P20" s="84"/>
      <c r="Q20" s="85">
        <v>10</v>
      </c>
      <c r="R20" s="85"/>
      <c r="S20" s="87" t="str">
        <f t="shared" si="6"/>
        <v/>
      </c>
      <c r="T20" s="87"/>
      <c r="U20" s="87"/>
      <c r="V20" s="86"/>
      <c r="W20" s="86"/>
      <c r="X20" s="61" t="str">
        <f t="shared" si="2"/>
        <v/>
      </c>
      <c r="Y20" s="61"/>
      <c r="Z20" s="61"/>
      <c r="AA20" s="10" t="str">
        <f t="shared" si="4"/>
        <v/>
      </c>
    </row>
    <row r="21" spans="1:43" ht="30" customHeight="1">
      <c r="A21" s="54">
        <v>23</v>
      </c>
      <c r="B21" s="82"/>
      <c r="C21" s="82"/>
      <c r="D21" s="84"/>
      <c r="E21" s="84"/>
      <c r="F21" s="84"/>
      <c r="G21" s="84"/>
      <c r="H21" s="83"/>
      <c r="I21" s="83"/>
      <c r="J21" s="83"/>
      <c r="K21" s="84"/>
      <c r="L21" s="84"/>
      <c r="M21" s="84"/>
      <c r="N21" s="84"/>
      <c r="O21" s="84"/>
      <c r="P21" s="84"/>
      <c r="Q21" s="85"/>
      <c r="R21" s="85"/>
      <c r="S21" s="87" t="str">
        <f t="shared" si="6"/>
        <v/>
      </c>
      <c r="T21" s="87"/>
      <c r="U21" s="87"/>
      <c r="V21" s="86"/>
      <c r="W21" s="86"/>
      <c r="X21" s="61" t="str">
        <f t="shared" si="2"/>
        <v/>
      </c>
      <c r="Y21" s="61"/>
      <c r="Z21" s="61"/>
      <c r="AA21" s="10" t="str">
        <f t="shared" si="4"/>
        <v/>
      </c>
      <c r="AQ21" s="35"/>
    </row>
    <row r="22" spans="1:43" ht="30" customHeight="1">
      <c r="A22" s="54">
        <v>24</v>
      </c>
      <c r="B22" s="82"/>
      <c r="C22" s="82"/>
      <c r="D22" s="84"/>
      <c r="E22" s="84"/>
      <c r="F22" s="84"/>
      <c r="G22" s="84"/>
      <c r="H22" s="83"/>
      <c r="I22" s="83"/>
      <c r="J22" s="83"/>
      <c r="K22" s="84"/>
      <c r="L22" s="84"/>
      <c r="M22" s="84"/>
      <c r="N22" s="84"/>
      <c r="O22" s="84"/>
      <c r="P22" s="84"/>
      <c r="Q22" s="85"/>
      <c r="R22" s="85"/>
      <c r="S22" s="87" t="str">
        <f t="shared" si="6"/>
        <v/>
      </c>
      <c r="T22" s="87"/>
      <c r="U22" s="87"/>
      <c r="V22" s="86"/>
      <c r="W22" s="86"/>
      <c r="X22" s="61" t="str">
        <f t="shared" si="2"/>
        <v/>
      </c>
      <c r="Y22" s="61"/>
      <c r="Z22" s="61"/>
      <c r="AA22" s="10" t="str">
        <f t="shared" si="4"/>
        <v/>
      </c>
      <c r="AQ22" s="35"/>
    </row>
    <row r="23" spans="1:43" ht="30" customHeight="1">
      <c r="A23" s="54">
        <v>25</v>
      </c>
      <c r="B23" s="82"/>
      <c r="C23" s="82"/>
      <c r="D23" s="84"/>
      <c r="E23" s="84"/>
      <c r="F23" s="84"/>
      <c r="G23" s="84"/>
      <c r="H23" s="83"/>
      <c r="I23" s="83"/>
      <c r="J23" s="83"/>
      <c r="K23" s="84"/>
      <c r="L23" s="84"/>
      <c r="M23" s="84"/>
      <c r="N23" s="84"/>
      <c r="O23" s="84"/>
      <c r="P23" s="84"/>
      <c r="Q23" s="85"/>
      <c r="R23" s="85"/>
      <c r="S23" s="87" t="str">
        <f t="shared" si="6"/>
        <v/>
      </c>
      <c r="T23" s="87"/>
      <c r="U23" s="87"/>
      <c r="V23" s="86"/>
      <c r="W23" s="86"/>
      <c r="X23" s="61" t="str">
        <f t="shared" si="2"/>
        <v/>
      </c>
      <c r="Y23" s="61"/>
      <c r="Z23" s="61"/>
      <c r="AA23" s="10" t="str">
        <f t="shared" si="4"/>
        <v/>
      </c>
      <c r="AQ23" s="35"/>
    </row>
    <row r="24" spans="1:43" ht="30" customHeight="1">
      <c r="A24" s="54">
        <v>26</v>
      </c>
      <c r="B24" s="82"/>
      <c r="C24" s="82"/>
      <c r="D24" s="84"/>
      <c r="E24" s="84"/>
      <c r="F24" s="84"/>
      <c r="G24" s="84"/>
      <c r="H24" s="83"/>
      <c r="I24" s="83"/>
      <c r="J24" s="83"/>
      <c r="K24" s="84"/>
      <c r="L24" s="84"/>
      <c r="M24" s="84"/>
      <c r="N24" s="84"/>
      <c r="O24" s="84"/>
      <c r="P24" s="84"/>
      <c r="Q24" s="85"/>
      <c r="R24" s="85"/>
      <c r="S24" s="87" t="str">
        <f t="shared" si="6"/>
        <v/>
      </c>
      <c r="T24" s="87"/>
      <c r="U24" s="87"/>
      <c r="V24" s="86"/>
      <c r="W24" s="86"/>
      <c r="X24" s="61" t="str">
        <f t="shared" si="2"/>
        <v/>
      </c>
      <c r="Y24" s="61"/>
      <c r="Z24" s="61"/>
      <c r="AA24" s="10" t="str">
        <f t="shared" si="4"/>
        <v/>
      </c>
      <c r="AN24" s="38"/>
      <c r="AQ24" s="35"/>
    </row>
    <row r="25" spans="1:43" ht="30" customHeight="1">
      <c r="A25" s="54">
        <v>27</v>
      </c>
      <c r="B25" s="82"/>
      <c r="C25" s="82"/>
      <c r="D25" s="84"/>
      <c r="E25" s="84"/>
      <c r="F25" s="84"/>
      <c r="G25" s="84"/>
      <c r="H25" s="83"/>
      <c r="I25" s="83"/>
      <c r="J25" s="83"/>
      <c r="K25" s="84"/>
      <c r="L25" s="84"/>
      <c r="M25" s="84"/>
      <c r="N25" s="84"/>
      <c r="O25" s="84"/>
      <c r="P25" s="84"/>
      <c r="Q25" s="85"/>
      <c r="R25" s="85"/>
      <c r="S25" s="87" t="str">
        <f t="shared" si="6"/>
        <v/>
      </c>
      <c r="T25" s="87"/>
      <c r="U25" s="87"/>
      <c r="V25" s="86"/>
      <c r="W25" s="86"/>
      <c r="X25" s="61" t="str">
        <f t="shared" si="2"/>
        <v/>
      </c>
      <c r="Y25" s="61"/>
      <c r="Z25" s="61"/>
      <c r="AA25" s="10" t="str">
        <f t="shared" si="4"/>
        <v/>
      </c>
      <c r="AQ25" s="35"/>
    </row>
    <row r="26" spans="1:43" ht="30" customHeight="1">
      <c r="A26" s="54">
        <v>28</v>
      </c>
      <c r="B26" s="82"/>
      <c r="C26" s="82"/>
      <c r="D26" s="84"/>
      <c r="E26" s="84"/>
      <c r="F26" s="84"/>
      <c r="G26" s="84"/>
      <c r="H26" s="83"/>
      <c r="I26" s="83"/>
      <c r="J26" s="83"/>
      <c r="K26" s="84"/>
      <c r="L26" s="84"/>
      <c r="M26" s="84"/>
      <c r="N26" s="84"/>
      <c r="O26" s="84"/>
      <c r="P26" s="84"/>
      <c r="Q26" s="85"/>
      <c r="R26" s="85"/>
      <c r="S26" s="87" t="str">
        <f t="shared" si="6"/>
        <v/>
      </c>
      <c r="T26" s="87"/>
      <c r="U26" s="87"/>
      <c r="V26" s="86"/>
      <c r="W26" s="86"/>
      <c r="X26" s="61" t="str">
        <f t="shared" si="2"/>
        <v/>
      </c>
      <c r="Y26" s="61"/>
      <c r="Z26" s="61"/>
      <c r="AA26" s="10" t="str">
        <f t="shared" si="4"/>
        <v/>
      </c>
      <c r="AQ26" s="35"/>
    </row>
    <row r="27" spans="1:43" ht="30" customHeight="1">
      <c r="A27" s="54">
        <v>29</v>
      </c>
      <c r="B27" s="82"/>
      <c r="C27" s="82"/>
      <c r="D27" s="84"/>
      <c r="E27" s="84"/>
      <c r="F27" s="84"/>
      <c r="G27" s="84"/>
      <c r="H27" s="83"/>
      <c r="I27" s="83"/>
      <c r="J27" s="83"/>
      <c r="K27" s="84"/>
      <c r="L27" s="84"/>
      <c r="M27" s="84"/>
      <c r="N27" s="84"/>
      <c r="O27" s="84"/>
      <c r="P27" s="84"/>
      <c r="Q27" s="85"/>
      <c r="R27" s="85"/>
      <c r="S27" s="87" t="str">
        <f t="shared" si="6"/>
        <v/>
      </c>
      <c r="T27" s="87"/>
      <c r="U27" s="87"/>
      <c r="V27" s="86"/>
      <c r="W27" s="86"/>
      <c r="X27" s="61" t="str">
        <f t="shared" si="2"/>
        <v/>
      </c>
      <c r="Y27" s="61"/>
      <c r="Z27" s="61"/>
      <c r="AA27" s="10" t="str">
        <f t="shared" si="4"/>
        <v/>
      </c>
    </row>
    <row r="28" spans="1:43" ht="30" customHeight="1" thickBot="1">
      <c r="A28" s="54">
        <v>30</v>
      </c>
      <c r="B28" s="82"/>
      <c r="C28" s="82"/>
      <c r="D28" s="84"/>
      <c r="E28" s="84"/>
      <c r="F28" s="84"/>
      <c r="G28" s="84"/>
      <c r="H28" s="83"/>
      <c r="I28" s="83"/>
      <c r="J28" s="83"/>
      <c r="K28" s="84"/>
      <c r="L28" s="84"/>
      <c r="M28" s="84"/>
      <c r="N28" s="84"/>
      <c r="O28" s="84"/>
      <c r="P28" s="84"/>
      <c r="Q28" s="85"/>
      <c r="R28" s="85"/>
      <c r="S28" s="87" t="str">
        <f t="shared" si="6"/>
        <v/>
      </c>
      <c r="T28" s="87"/>
      <c r="U28" s="87"/>
      <c r="V28" s="86"/>
      <c r="W28" s="86"/>
      <c r="X28" s="61" t="str">
        <f t="shared" si="2"/>
        <v/>
      </c>
      <c r="Y28" s="61"/>
      <c r="Z28" s="61"/>
      <c r="AA28" s="10" t="str">
        <f t="shared" si="4"/>
        <v/>
      </c>
    </row>
    <row r="29" spans="1:43" ht="30" customHeight="1" thickBot="1">
      <c r="A29" s="117" t="s">
        <v>31</v>
      </c>
      <c r="B29" s="118"/>
      <c r="C29" s="118"/>
      <c r="D29" s="118"/>
      <c r="E29" s="118"/>
      <c r="F29" s="118"/>
      <c r="G29" s="118"/>
      <c r="H29" s="118"/>
      <c r="I29" s="118"/>
      <c r="J29" s="118"/>
      <c r="K29" s="118"/>
      <c r="L29" s="118"/>
      <c r="M29" s="118"/>
      <c r="N29" s="118"/>
      <c r="O29" s="118"/>
      <c r="P29" s="118"/>
      <c r="Q29" s="118"/>
      <c r="R29" s="118"/>
      <c r="S29" s="118"/>
      <c r="T29" s="118"/>
      <c r="U29" s="119"/>
      <c r="V29" s="55"/>
      <c r="W29" s="55"/>
      <c r="X29" s="120">
        <f>SUM(X4:Z28)</f>
        <v>0</v>
      </c>
      <c r="Y29" s="121"/>
      <c r="Z29" s="122"/>
    </row>
    <row r="30" spans="1:43" ht="20.25" customHeight="1">
      <c r="A30" s="39"/>
      <c r="B30" s="39"/>
      <c r="C30" s="39"/>
      <c r="D30" s="39"/>
      <c r="E30" s="39"/>
      <c r="F30" s="39"/>
      <c r="G30" s="39"/>
      <c r="H30" s="39"/>
      <c r="I30" s="39"/>
      <c r="J30" s="39"/>
      <c r="K30" s="39"/>
      <c r="L30" s="39"/>
      <c r="M30" s="39"/>
      <c r="N30" s="39"/>
      <c r="O30" s="39"/>
      <c r="P30" s="39"/>
      <c r="Q30" s="39"/>
      <c r="R30" s="39"/>
      <c r="S30" s="39"/>
      <c r="T30" s="39"/>
      <c r="U30" s="39"/>
      <c r="V30" s="39"/>
      <c r="W30" s="39"/>
      <c r="X30" s="40"/>
      <c r="Y30" s="40"/>
      <c r="Z30" s="40"/>
    </row>
    <row r="31" spans="1:43" ht="20.25" customHeight="1">
      <c r="Z31" s="41"/>
    </row>
    <row r="32" spans="1:43" ht="21.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H32" s="36"/>
      <c r="AQ32" s="35"/>
    </row>
    <row r="33" spans="1:26" s="41" customFormat="1" ht="21.75" customHeight="1">
      <c r="Z33" s="42"/>
    </row>
    <row r="34" spans="1:26" s="41" customFormat="1" ht="21.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s="42" customFormat="1" ht="21.75" customHeight="1"/>
    <row r="36" spans="1:26" s="42" customFormat="1" ht="21.75" customHeight="1">
      <c r="A36" s="35"/>
      <c r="B36" s="35"/>
      <c r="C36" s="35"/>
      <c r="D36" s="35"/>
      <c r="E36" s="35"/>
      <c r="F36" s="35"/>
      <c r="Z36" s="35"/>
    </row>
    <row r="37" spans="1:26" s="42" customFormat="1" ht="18.75" customHeight="1">
      <c r="A37" s="35"/>
      <c r="B37" s="35"/>
      <c r="C37" s="35"/>
      <c r="D37" s="35"/>
      <c r="E37" s="35"/>
      <c r="F37" s="35"/>
      <c r="Z37" s="35"/>
    </row>
    <row r="38" spans="1:26" s="42" customFormat="1" ht="18.75" customHeight="1">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66" spans="1:1" ht="18.75" customHeight="1">
      <c r="A66" s="43" t="s">
        <v>3</v>
      </c>
    </row>
    <row r="67" spans="1:1" ht="18.75" customHeight="1">
      <c r="A67" s="43" t="s">
        <v>4</v>
      </c>
    </row>
    <row r="68" spans="1:1" ht="18.75" customHeight="1">
      <c r="A68" s="43" t="s">
        <v>5</v>
      </c>
    </row>
    <row r="69" spans="1:1" ht="18.75" customHeight="1">
      <c r="A69" s="43" t="s">
        <v>6</v>
      </c>
    </row>
    <row r="70" spans="1:1" ht="18.75" customHeight="1">
      <c r="A70" s="43" t="s">
        <v>7</v>
      </c>
    </row>
    <row r="71" spans="1:1" ht="18.75" customHeight="1">
      <c r="A71" s="43" t="s">
        <v>8</v>
      </c>
    </row>
    <row r="72" spans="1:1" ht="18.75" customHeight="1">
      <c r="A72" s="43" t="s">
        <v>17</v>
      </c>
    </row>
    <row r="73" spans="1:1" ht="18.75" customHeight="1">
      <c r="A73" s="43" t="s">
        <v>9</v>
      </c>
    </row>
    <row r="74" spans="1:1" ht="18.75" customHeight="1">
      <c r="A74" s="43" t="s">
        <v>10</v>
      </c>
    </row>
    <row r="75" spans="1:1" ht="18.75" customHeight="1">
      <c r="A75" s="43" t="s">
        <v>11</v>
      </c>
    </row>
    <row r="76" spans="1:1" ht="18.75" customHeight="1">
      <c r="A76" s="43" t="s">
        <v>12</v>
      </c>
    </row>
    <row r="77" spans="1:1" ht="18.75" customHeight="1">
      <c r="A77" s="43" t="s">
        <v>13</v>
      </c>
    </row>
    <row r="78" spans="1:1" ht="18.75" customHeight="1">
      <c r="A78" s="43" t="s">
        <v>14</v>
      </c>
    </row>
    <row r="79" spans="1:1" ht="18.75" customHeight="1">
      <c r="A79" s="43" t="s">
        <v>15</v>
      </c>
    </row>
    <row r="80" spans="1:1" ht="18.75" customHeight="1">
      <c r="A80" s="43" t="s">
        <v>16</v>
      </c>
    </row>
  </sheetData>
  <mergeCells count="210">
    <mergeCell ref="X28:Z28"/>
    <mergeCell ref="B28:C28"/>
    <mergeCell ref="D28:G28"/>
    <mergeCell ref="H28:J28"/>
    <mergeCell ref="K28:P28"/>
    <mergeCell ref="Q28:R28"/>
    <mergeCell ref="S28:U28"/>
    <mergeCell ref="X26:Z26"/>
    <mergeCell ref="B27:C27"/>
    <mergeCell ref="D27:G27"/>
    <mergeCell ref="H27:J27"/>
    <mergeCell ref="K27:P27"/>
    <mergeCell ref="Q27:R27"/>
    <mergeCell ref="S27:U27"/>
    <mergeCell ref="X27:Z27"/>
    <mergeCell ref="B26:C26"/>
    <mergeCell ref="D26:G26"/>
    <mergeCell ref="H26:J26"/>
    <mergeCell ref="K26:P26"/>
    <mergeCell ref="Q26:R26"/>
    <mergeCell ref="S26:U26"/>
    <mergeCell ref="V26:W26"/>
    <mergeCell ref="V27:W27"/>
    <mergeCell ref="X24:Z24"/>
    <mergeCell ref="B25:C25"/>
    <mergeCell ref="D25:G25"/>
    <mergeCell ref="H25:J25"/>
    <mergeCell ref="K25:P25"/>
    <mergeCell ref="Q25:R25"/>
    <mergeCell ref="S25:U25"/>
    <mergeCell ref="X25:Z25"/>
    <mergeCell ref="B24:C24"/>
    <mergeCell ref="D24:G24"/>
    <mergeCell ref="H24:J24"/>
    <mergeCell ref="K24:P24"/>
    <mergeCell ref="Q24:R24"/>
    <mergeCell ref="S24:U24"/>
    <mergeCell ref="V24:W24"/>
    <mergeCell ref="V25:W25"/>
    <mergeCell ref="X22:Z22"/>
    <mergeCell ref="B23:C23"/>
    <mergeCell ref="D23:G23"/>
    <mergeCell ref="H23:J23"/>
    <mergeCell ref="K23:P23"/>
    <mergeCell ref="Q23:R23"/>
    <mergeCell ref="S23:U23"/>
    <mergeCell ref="X23:Z23"/>
    <mergeCell ref="B22:C22"/>
    <mergeCell ref="D22:G22"/>
    <mergeCell ref="H22:J22"/>
    <mergeCell ref="K22:P22"/>
    <mergeCell ref="Q22:R22"/>
    <mergeCell ref="S22:U22"/>
    <mergeCell ref="V22:W22"/>
    <mergeCell ref="V23:W23"/>
    <mergeCell ref="V20:W20"/>
    <mergeCell ref="S20:U20"/>
    <mergeCell ref="X20:Z20"/>
    <mergeCell ref="B21:C21"/>
    <mergeCell ref="D21:G21"/>
    <mergeCell ref="H21:J21"/>
    <mergeCell ref="K21:P21"/>
    <mergeCell ref="Q21:R21"/>
    <mergeCell ref="S21:U21"/>
    <mergeCell ref="X21:Z21"/>
    <mergeCell ref="V21:W21"/>
    <mergeCell ref="A29:U29"/>
    <mergeCell ref="X29:Z29"/>
    <mergeCell ref="V28:W28"/>
    <mergeCell ref="B18:C18"/>
    <mergeCell ref="D18:G18"/>
    <mergeCell ref="H18:J18"/>
    <mergeCell ref="K18:P18"/>
    <mergeCell ref="Q18:R18"/>
    <mergeCell ref="S18:U18"/>
    <mergeCell ref="X18:Z18"/>
    <mergeCell ref="B19:C19"/>
    <mergeCell ref="D19:G19"/>
    <mergeCell ref="V18:W18"/>
    <mergeCell ref="V19:W19"/>
    <mergeCell ref="H19:J19"/>
    <mergeCell ref="K19:P19"/>
    <mergeCell ref="Q19:R19"/>
    <mergeCell ref="S19:U19"/>
    <mergeCell ref="X19:Z19"/>
    <mergeCell ref="B20:C20"/>
    <mergeCell ref="D20:G20"/>
    <mergeCell ref="H20:J20"/>
    <mergeCell ref="K20:P20"/>
    <mergeCell ref="Q20:R20"/>
    <mergeCell ref="X16:Z16"/>
    <mergeCell ref="B17:C17"/>
    <mergeCell ref="D17:G17"/>
    <mergeCell ref="H17:J17"/>
    <mergeCell ref="K17:P17"/>
    <mergeCell ref="Q17:R17"/>
    <mergeCell ref="S17:U17"/>
    <mergeCell ref="X17:Z17"/>
    <mergeCell ref="B16:C16"/>
    <mergeCell ref="D16:G16"/>
    <mergeCell ref="H16:J16"/>
    <mergeCell ref="K16:P16"/>
    <mergeCell ref="Q16:R16"/>
    <mergeCell ref="S16:U16"/>
    <mergeCell ref="V16:W16"/>
    <mergeCell ref="V17:W17"/>
    <mergeCell ref="X14:Z14"/>
    <mergeCell ref="B15:C15"/>
    <mergeCell ref="D15:G15"/>
    <mergeCell ref="H15:J15"/>
    <mergeCell ref="K15:P15"/>
    <mergeCell ref="Q15:R15"/>
    <mergeCell ref="S15:U15"/>
    <mergeCell ref="X15:Z15"/>
    <mergeCell ref="B14:C14"/>
    <mergeCell ref="D14:G14"/>
    <mergeCell ref="H14:J14"/>
    <mergeCell ref="K14:P14"/>
    <mergeCell ref="Q14:R14"/>
    <mergeCell ref="S14:U14"/>
    <mergeCell ref="V14:W14"/>
    <mergeCell ref="V15:W15"/>
    <mergeCell ref="X12:Z12"/>
    <mergeCell ref="B13:C13"/>
    <mergeCell ref="D13:G13"/>
    <mergeCell ref="H13:J13"/>
    <mergeCell ref="K13:P13"/>
    <mergeCell ref="Q13:R13"/>
    <mergeCell ref="S13:U13"/>
    <mergeCell ref="X13:Z13"/>
    <mergeCell ref="B12:C12"/>
    <mergeCell ref="D12:G12"/>
    <mergeCell ref="H12:J12"/>
    <mergeCell ref="K12:P12"/>
    <mergeCell ref="Q12:R12"/>
    <mergeCell ref="S12:U12"/>
    <mergeCell ref="V12:W12"/>
    <mergeCell ref="V13:W13"/>
    <mergeCell ref="X10:Z10"/>
    <mergeCell ref="B11:C11"/>
    <mergeCell ref="D11:G11"/>
    <mergeCell ref="H11:J11"/>
    <mergeCell ref="K11:P11"/>
    <mergeCell ref="Q11:R11"/>
    <mergeCell ref="S11:U11"/>
    <mergeCell ref="X11:Z11"/>
    <mergeCell ref="B10:C10"/>
    <mergeCell ref="D10:G10"/>
    <mergeCell ref="H10:J10"/>
    <mergeCell ref="K10:P10"/>
    <mergeCell ref="Q10:R10"/>
    <mergeCell ref="S10:U10"/>
    <mergeCell ref="V10:W10"/>
    <mergeCell ref="V11:W11"/>
    <mergeCell ref="B3:C3"/>
    <mergeCell ref="D3:G3"/>
    <mergeCell ref="H3:J3"/>
    <mergeCell ref="K3:P3"/>
    <mergeCell ref="Q3:R3"/>
    <mergeCell ref="S3:U3"/>
    <mergeCell ref="X3:Z3"/>
    <mergeCell ref="Q9:R9"/>
    <mergeCell ref="V3:W3"/>
    <mergeCell ref="V9:W9"/>
    <mergeCell ref="S9:U9"/>
    <mergeCell ref="X9:Z9"/>
    <mergeCell ref="B9:C9"/>
    <mergeCell ref="D9:G9"/>
    <mergeCell ref="H9:J9"/>
    <mergeCell ref="K9:P9"/>
    <mergeCell ref="B4:C4"/>
    <mergeCell ref="D4:G4"/>
    <mergeCell ref="H4:J4"/>
    <mergeCell ref="K4:P4"/>
    <mergeCell ref="Q4:R4"/>
    <mergeCell ref="S4:U4"/>
    <mergeCell ref="V4:W4"/>
    <mergeCell ref="X4:Z4"/>
    <mergeCell ref="B5:C5"/>
    <mergeCell ref="D5:G5"/>
    <mergeCell ref="H5:J5"/>
    <mergeCell ref="K5:P5"/>
    <mergeCell ref="Q5:R5"/>
    <mergeCell ref="S5:U5"/>
    <mergeCell ref="V5:W5"/>
    <mergeCell ref="X5:Z5"/>
    <mergeCell ref="B6:C6"/>
    <mergeCell ref="D6:G6"/>
    <mergeCell ref="H6:J6"/>
    <mergeCell ref="K6:P6"/>
    <mergeCell ref="Q6:R6"/>
    <mergeCell ref="S6:U6"/>
    <mergeCell ref="V6:W6"/>
    <mergeCell ref="X6:Z6"/>
    <mergeCell ref="B7:C7"/>
    <mergeCell ref="D7:G7"/>
    <mergeCell ref="H7:J7"/>
    <mergeCell ref="K7:P7"/>
    <mergeCell ref="Q7:R7"/>
    <mergeCell ref="S7:U7"/>
    <mergeCell ref="V7:W7"/>
    <mergeCell ref="X7:Z7"/>
    <mergeCell ref="B8:C8"/>
    <mergeCell ref="D8:G8"/>
    <mergeCell ref="H8:J8"/>
    <mergeCell ref="K8:P8"/>
    <mergeCell ref="Q8:R8"/>
    <mergeCell ref="S8:U8"/>
    <mergeCell ref="V8:W8"/>
    <mergeCell ref="X8:Z8"/>
  </mergeCells>
  <phoneticPr fontId="1"/>
  <conditionalFormatting sqref="Q9:R9">
    <cfRule type="expression" dxfId="24" priority="25">
      <formula>IF(B9="入所",TRUE,FALSE)</formula>
    </cfRule>
  </conditionalFormatting>
  <conditionalFormatting sqref="Q10:R10">
    <cfRule type="expression" dxfId="23" priority="24">
      <formula>IF(B10="入所",TRUE,FALSE)</formula>
    </cfRule>
  </conditionalFormatting>
  <conditionalFormatting sqref="Q11:R11">
    <cfRule type="expression" dxfId="22" priority="23">
      <formula>IF(B11="入所",TRUE,FALSE)</formula>
    </cfRule>
  </conditionalFormatting>
  <conditionalFormatting sqref="Q12:R12">
    <cfRule type="expression" dxfId="21" priority="22">
      <formula>IF(B12="入所",TRUE,FALSE)</formula>
    </cfRule>
  </conditionalFormatting>
  <conditionalFormatting sqref="Q13:R13">
    <cfRule type="expression" dxfId="20" priority="21">
      <formula>IF(B13="入所",TRUE,FALSE)</formula>
    </cfRule>
  </conditionalFormatting>
  <conditionalFormatting sqref="Q14:R14">
    <cfRule type="expression" dxfId="19" priority="20">
      <formula>IF(B14="入所",TRUE,FALSE)</formula>
    </cfRule>
  </conditionalFormatting>
  <conditionalFormatting sqref="Q15:R15">
    <cfRule type="expression" dxfId="18" priority="19">
      <formula>IF(B15="入所",TRUE,FALSE)</formula>
    </cfRule>
  </conditionalFormatting>
  <conditionalFormatting sqref="Q16:R16">
    <cfRule type="expression" dxfId="17" priority="18">
      <formula>IF(B16="入所",TRUE,FALSE)</formula>
    </cfRule>
  </conditionalFormatting>
  <conditionalFormatting sqref="Q17:R17">
    <cfRule type="expression" dxfId="16" priority="17">
      <formula>IF(B17="入所",TRUE,FALSE)</formula>
    </cfRule>
  </conditionalFormatting>
  <conditionalFormatting sqref="Q18:R18">
    <cfRule type="expression" dxfId="15" priority="16">
      <formula>IF(B18="入所",TRUE,FALSE)</formula>
    </cfRule>
  </conditionalFormatting>
  <conditionalFormatting sqref="Q19:R19">
    <cfRule type="expression" dxfId="14" priority="15">
      <formula>IF(B19="入所",TRUE,FALSE)</formula>
    </cfRule>
  </conditionalFormatting>
  <conditionalFormatting sqref="Q20:R20">
    <cfRule type="expression" dxfId="13" priority="14">
      <formula>IF(B20="入所",TRUE,FALSE)</formula>
    </cfRule>
  </conditionalFormatting>
  <conditionalFormatting sqref="Q21:R21">
    <cfRule type="expression" dxfId="12" priority="13">
      <formula>IF(B21="入所",TRUE,FALSE)</formula>
    </cfRule>
  </conditionalFormatting>
  <conditionalFormatting sqref="Q22:R22">
    <cfRule type="expression" dxfId="11" priority="12">
      <formula>IF(B22="入所",TRUE,FALSE)</formula>
    </cfRule>
  </conditionalFormatting>
  <conditionalFormatting sqref="Q23:R23">
    <cfRule type="expression" dxfId="10" priority="11">
      <formula>IF(B23="入所",TRUE,FALSE)</formula>
    </cfRule>
  </conditionalFormatting>
  <conditionalFormatting sqref="Q24:R24">
    <cfRule type="expression" dxfId="9" priority="10">
      <formula>IF(B24="入所",TRUE,FALSE)</formula>
    </cfRule>
  </conditionalFormatting>
  <conditionalFormatting sqref="Q25:R25">
    <cfRule type="expression" dxfId="8" priority="9">
      <formula>IF(B25="入所",TRUE,FALSE)</formula>
    </cfRule>
  </conditionalFormatting>
  <conditionalFormatting sqref="Q26:R26">
    <cfRule type="expression" dxfId="7" priority="8">
      <formula>IF(B26="入所",TRUE,FALSE)</formula>
    </cfRule>
  </conditionalFormatting>
  <conditionalFormatting sqref="Q27:R27">
    <cfRule type="expression" dxfId="6" priority="7">
      <formula>IF(B27="入所",TRUE,FALSE)</formula>
    </cfRule>
  </conditionalFormatting>
  <conditionalFormatting sqref="Q28:R28">
    <cfRule type="expression" dxfId="5" priority="6">
      <formula>IF(B28="入所",TRUE,FALSE)</formula>
    </cfRule>
  </conditionalFormatting>
  <conditionalFormatting sqref="Q4:R4">
    <cfRule type="expression" dxfId="4" priority="5">
      <formula>IF(B4="入所",TRUE,FALSE)</formula>
    </cfRule>
  </conditionalFormatting>
  <conditionalFormatting sqref="Q5:R5">
    <cfRule type="expression" dxfId="3" priority="4">
      <formula>IF(B5="入所",TRUE,FALSE)</formula>
    </cfRule>
  </conditionalFormatting>
  <conditionalFormatting sqref="Q6:R6">
    <cfRule type="expression" dxfId="2" priority="3">
      <formula>IF(B6="入所",TRUE,FALSE)</formula>
    </cfRule>
  </conditionalFormatting>
  <conditionalFormatting sqref="Q7:R7">
    <cfRule type="expression" dxfId="1" priority="2">
      <formula>IF(B7="入所",TRUE,FALSE)</formula>
    </cfRule>
  </conditionalFormatting>
  <conditionalFormatting sqref="Q8:R8">
    <cfRule type="expression" dxfId="0" priority="1">
      <formula>IF(B8="入所",TRUE,FALSE)</formula>
    </cfRule>
  </conditionalFormatting>
  <dataValidations count="6">
    <dataValidation type="whole" allowBlank="1" showInputMessage="1" showErrorMessage="1" sqref="Q4:R28">
      <formula1>1</formula1>
      <formula2>1000</formula2>
    </dataValidation>
    <dataValidation imeMode="on" allowBlank="1" showInputMessage="1" showErrorMessage="1" sqref="K4:K28"/>
    <dataValidation imeMode="off" allowBlank="1" showInputMessage="1" showErrorMessage="1" sqref="H4:J28"/>
    <dataValidation type="list" allowBlank="1" showInputMessage="1" showErrorMessage="1" prompt="入力後に入所/通所/訪問を変更した場合は再度選択してください。" sqref="D4:G28">
      <formula1>INDIRECT(B4)</formula1>
    </dataValidation>
    <dataValidation type="list" allowBlank="1" showInputMessage="1" showErrorMessage="1" prompt="ドロップダウンリストから選択してください" sqref="B4:C28">
      <formula1>"入所,通所,訪問"</formula1>
    </dataValidation>
    <dataValidation type="whole" allowBlank="1" showInputMessage="1" showErrorMessage="1" sqref="V4:W28">
      <formula1>1</formula1>
      <formula2>12</formula2>
    </dataValidation>
  </dataValidations>
  <printOptions horizontalCentered="1"/>
  <pageMargins left="0.59055118110236227" right="0.59055118110236227" top="0.55118110236220474" bottom="0.35433070866141736"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B9" sqref="B9"/>
    </sheetView>
  </sheetViews>
  <sheetFormatPr defaultRowHeight="13.5"/>
  <cols>
    <col min="2" max="2" width="42.125" style="2" bestFit="1" customWidth="1"/>
    <col min="3" max="3" width="9" style="3"/>
    <col min="8" max="8" width="32.875" bestFit="1" customWidth="1"/>
    <col min="9" max="10" width="3.5" bestFit="1" customWidth="1"/>
    <col min="11" max="11" width="36.75" bestFit="1" customWidth="1"/>
    <col min="12" max="12" width="3.5" bestFit="1" customWidth="1"/>
    <col min="13" max="13" width="20.125" bestFit="1" customWidth="1"/>
    <col min="14" max="14" width="3.5" bestFit="1" customWidth="1"/>
  </cols>
  <sheetData>
    <row r="1" spans="1:3">
      <c r="A1" s="56" t="s">
        <v>27</v>
      </c>
      <c r="B1" s="57" t="s">
        <v>142</v>
      </c>
      <c r="C1" s="58">
        <v>5000</v>
      </c>
    </row>
    <row r="2" spans="1:3">
      <c r="A2" s="56" t="s">
        <v>27</v>
      </c>
      <c r="B2" s="57" t="s">
        <v>143</v>
      </c>
      <c r="C2" s="58">
        <v>5000</v>
      </c>
    </row>
    <row r="3" spans="1:3">
      <c r="A3" s="56" t="s">
        <v>27</v>
      </c>
      <c r="B3" s="57" t="s">
        <v>144</v>
      </c>
      <c r="C3" s="58">
        <v>5000</v>
      </c>
    </row>
    <row r="4" spans="1:3">
      <c r="A4" s="56" t="s">
        <v>27</v>
      </c>
      <c r="B4" s="57" t="s">
        <v>172</v>
      </c>
      <c r="C4" s="58">
        <v>5000</v>
      </c>
    </row>
    <row r="5" spans="1:3">
      <c r="A5" s="56" t="s">
        <v>27</v>
      </c>
      <c r="B5" s="57" t="s">
        <v>145</v>
      </c>
      <c r="C5" s="58">
        <v>5000</v>
      </c>
    </row>
    <row r="6" spans="1:3">
      <c r="A6" s="56" t="s">
        <v>28</v>
      </c>
      <c r="B6" s="57" t="s">
        <v>146</v>
      </c>
      <c r="C6" s="58">
        <v>16000</v>
      </c>
    </row>
    <row r="7" spans="1:3">
      <c r="A7" s="56" t="s">
        <v>28</v>
      </c>
      <c r="B7" s="57" t="s">
        <v>147</v>
      </c>
      <c r="C7" s="58">
        <v>16000</v>
      </c>
    </row>
    <row r="8" spans="1:3">
      <c r="A8" s="56" t="s">
        <v>28</v>
      </c>
      <c r="B8" s="57" t="s">
        <v>148</v>
      </c>
      <c r="C8" s="58">
        <v>16000</v>
      </c>
    </row>
    <row r="9" spans="1:3">
      <c r="A9" s="56" t="s">
        <v>28</v>
      </c>
      <c r="B9" s="57" t="s">
        <v>150</v>
      </c>
      <c r="C9" s="58">
        <v>16000</v>
      </c>
    </row>
    <row r="10" spans="1:3">
      <c r="A10" s="56" t="s">
        <v>28</v>
      </c>
      <c r="B10" s="57" t="s">
        <v>149</v>
      </c>
      <c r="C10" s="58">
        <v>16000</v>
      </c>
    </row>
    <row r="11" spans="1:3">
      <c r="A11" s="56" t="s">
        <v>28</v>
      </c>
      <c r="B11" s="57" t="s">
        <v>151</v>
      </c>
      <c r="C11" s="58">
        <v>16000</v>
      </c>
    </row>
    <row r="12" spans="1:3">
      <c r="A12" s="56" t="s">
        <v>28</v>
      </c>
      <c r="B12" s="57" t="s">
        <v>175</v>
      </c>
      <c r="C12" s="58">
        <v>16000</v>
      </c>
    </row>
    <row r="13" spans="1:3">
      <c r="A13" s="56" t="s">
        <v>28</v>
      </c>
      <c r="B13" s="57" t="s">
        <v>152</v>
      </c>
      <c r="C13" s="58">
        <v>16000</v>
      </c>
    </row>
    <row r="14" spans="1:3">
      <c r="A14" s="56" t="s">
        <v>28</v>
      </c>
      <c r="B14" s="57" t="s">
        <v>153</v>
      </c>
      <c r="C14" s="58">
        <v>16000</v>
      </c>
    </row>
    <row r="15" spans="1:3">
      <c r="A15" s="56" t="s">
        <v>28</v>
      </c>
      <c r="B15" s="57" t="s">
        <v>154</v>
      </c>
      <c r="C15" s="58">
        <v>16000</v>
      </c>
    </row>
    <row r="16" spans="1:3">
      <c r="A16" s="56" t="s">
        <v>28</v>
      </c>
      <c r="B16" s="57" t="s">
        <v>155</v>
      </c>
      <c r="C16" s="58">
        <v>16000</v>
      </c>
    </row>
    <row r="17" spans="1:3">
      <c r="A17" s="56" t="s">
        <v>28</v>
      </c>
      <c r="B17" s="57" t="s">
        <v>156</v>
      </c>
      <c r="C17" s="58">
        <v>16000</v>
      </c>
    </row>
    <row r="18" spans="1:3">
      <c r="A18" s="56" t="s">
        <v>29</v>
      </c>
      <c r="B18" s="57" t="s">
        <v>157</v>
      </c>
      <c r="C18" s="58">
        <v>10000</v>
      </c>
    </row>
    <row r="19" spans="1:3">
      <c r="A19" s="56" t="s">
        <v>29</v>
      </c>
      <c r="B19" s="57" t="s">
        <v>158</v>
      </c>
      <c r="C19" s="58">
        <v>10000</v>
      </c>
    </row>
    <row r="20" spans="1:3">
      <c r="A20" s="56" t="s">
        <v>29</v>
      </c>
      <c r="B20" s="57" t="s">
        <v>159</v>
      </c>
      <c r="C20" s="58">
        <v>10000</v>
      </c>
    </row>
    <row r="21" spans="1:3">
      <c r="A21" s="56" t="s">
        <v>29</v>
      </c>
      <c r="B21" s="57" t="s">
        <v>160</v>
      </c>
      <c r="C21" s="58">
        <v>10000</v>
      </c>
    </row>
    <row r="22" spans="1:3">
      <c r="A22" s="56" t="s">
        <v>29</v>
      </c>
      <c r="B22" s="57" t="s">
        <v>161</v>
      </c>
      <c r="C22" s="58">
        <v>10000</v>
      </c>
    </row>
    <row r="23" spans="1:3">
      <c r="A23" s="56" t="s">
        <v>29</v>
      </c>
      <c r="B23" s="57" t="s">
        <v>162</v>
      </c>
      <c r="C23" s="58">
        <v>10000</v>
      </c>
    </row>
    <row r="24" spans="1:3">
      <c r="A24" s="56" t="s">
        <v>29</v>
      </c>
      <c r="B24" s="57" t="s">
        <v>163</v>
      </c>
      <c r="C24" s="58">
        <v>10000</v>
      </c>
    </row>
    <row r="25" spans="1:3">
      <c r="A25" s="56" t="s">
        <v>29</v>
      </c>
      <c r="B25" s="57" t="s">
        <v>164</v>
      </c>
      <c r="C25" s="58">
        <v>10000</v>
      </c>
    </row>
    <row r="26" spans="1:3">
      <c r="A26" s="56" t="s">
        <v>29</v>
      </c>
      <c r="B26" s="57" t="s">
        <v>165</v>
      </c>
      <c r="C26" s="58">
        <v>10000</v>
      </c>
    </row>
    <row r="27" spans="1:3">
      <c r="A27" s="56" t="s">
        <v>29</v>
      </c>
      <c r="B27" s="57" t="s">
        <v>166</v>
      </c>
      <c r="C27" s="58">
        <v>10000</v>
      </c>
    </row>
    <row r="28" spans="1:3">
      <c r="A28" s="2" t="s">
        <v>29</v>
      </c>
      <c r="B28" s="57" t="s">
        <v>167</v>
      </c>
      <c r="C28" s="58">
        <v>10000</v>
      </c>
    </row>
    <row r="29" spans="1:3">
      <c r="A29" s="2" t="s">
        <v>29</v>
      </c>
      <c r="B29" s="57" t="s">
        <v>168</v>
      </c>
      <c r="C29" s="58">
        <v>10000</v>
      </c>
    </row>
    <row r="30" spans="1:3">
      <c r="A30" s="2" t="s">
        <v>29</v>
      </c>
      <c r="B30" s="57" t="s">
        <v>169</v>
      </c>
      <c r="C30" s="58">
        <v>10000</v>
      </c>
    </row>
    <row r="31" spans="1:3">
      <c r="A31" s="2" t="s">
        <v>29</v>
      </c>
      <c r="B31" s="57" t="s">
        <v>170</v>
      </c>
      <c r="C31" s="58">
        <v>10000</v>
      </c>
    </row>
    <row r="32" spans="1:3">
      <c r="A32" s="2"/>
      <c r="B32" s="1"/>
      <c r="C32" s="4"/>
    </row>
    <row r="33" spans="1:3">
      <c r="A33" s="2"/>
      <c r="B33" s="1"/>
      <c r="C33" s="4"/>
    </row>
    <row r="34" spans="1:3">
      <c r="A34" s="2"/>
      <c r="B34" s="1"/>
      <c r="C34" s="4"/>
    </row>
    <row r="35" spans="1:3">
      <c r="A35" s="2"/>
      <c r="B35" s="1"/>
      <c r="C35" s="4"/>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201"/>
  <sheetViews>
    <sheetView zoomScale="75" workbookViewId="0">
      <selection activeCell="K14" sqref="K14"/>
    </sheetView>
  </sheetViews>
  <sheetFormatPr defaultRowHeight="13.5"/>
  <cols>
    <col min="1" max="7" width="9" style="5"/>
    <col min="8" max="8" width="17.5" style="5" bestFit="1" customWidth="1"/>
    <col min="9" max="12" width="9" style="5"/>
    <col min="13" max="13" width="11.625" style="5" bestFit="1" customWidth="1"/>
    <col min="14" max="16384" width="9" style="5"/>
  </cols>
  <sheetData>
    <row r="1" spans="1:47">
      <c r="A1" s="7" t="s">
        <v>105</v>
      </c>
      <c r="B1" s="7" t="s">
        <v>104</v>
      </c>
      <c r="C1" s="7" t="s">
        <v>103</v>
      </c>
      <c r="D1" s="7" t="s">
        <v>102</v>
      </c>
      <c r="E1" s="5" t="s">
        <v>101</v>
      </c>
      <c r="F1" s="7" t="s">
        <v>100</v>
      </c>
      <c r="G1" s="7" t="s">
        <v>99</v>
      </c>
      <c r="H1" s="7" t="s">
        <v>98</v>
      </c>
      <c r="I1" s="50" t="s">
        <v>97</v>
      </c>
      <c r="J1" s="7" t="s">
        <v>96</v>
      </c>
      <c r="K1" s="5" t="s">
        <v>95</v>
      </c>
      <c r="L1" s="7" t="s">
        <v>94</v>
      </c>
      <c r="M1" s="7" t="s">
        <v>93</v>
      </c>
      <c r="N1" s="5" t="s">
        <v>92</v>
      </c>
      <c r="O1" s="5" t="s">
        <v>91</v>
      </c>
      <c r="P1" s="5" t="s">
        <v>90</v>
      </c>
      <c r="Q1" s="5" t="s">
        <v>89</v>
      </c>
      <c r="R1" s="5" t="s">
        <v>88</v>
      </c>
      <c r="S1" s="5" t="s">
        <v>87</v>
      </c>
      <c r="T1" s="5" t="s">
        <v>86</v>
      </c>
      <c r="U1" s="5" t="s">
        <v>85</v>
      </c>
      <c r="V1" s="5" t="s">
        <v>84</v>
      </c>
      <c r="W1" s="5" t="s">
        <v>83</v>
      </c>
      <c r="X1" s="5" t="s">
        <v>82</v>
      </c>
      <c r="Y1" s="5" t="s">
        <v>81</v>
      </c>
      <c r="Z1" s="5" t="s">
        <v>80</v>
      </c>
      <c r="AA1" s="5" t="s">
        <v>79</v>
      </c>
      <c r="AB1" s="5" t="s">
        <v>78</v>
      </c>
      <c r="AC1" s="5" t="s">
        <v>77</v>
      </c>
      <c r="AD1" s="5" t="s">
        <v>76</v>
      </c>
      <c r="AE1" s="5" t="s">
        <v>75</v>
      </c>
      <c r="AF1" s="5" t="s">
        <v>74</v>
      </c>
      <c r="AG1" s="5" t="s">
        <v>73</v>
      </c>
      <c r="AH1" s="5" t="s">
        <v>72</v>
      </c>
      <c r="AI1" s="5" t="s">
        <v>71</v>
      </c>
      <c r="AJ1" s="5" t="s">
        <v>70</v>
      </c>
      <c r="AK1" s="5" t="s">
        <v>69</v>
      </c>
      <c r="AL1" s="5" t="s">
        <v>68</v>
      </c>
      <c r="AM1" s="5" t="s">
        <v>67</v>
      </c>
      <c r="AN1" s="5" t="s">
        <v>66</v>
      </c>
      <c r="AO1" s="5" t="s">
        <v>65</v>
      </c>
      <c r="AP1" s="5" t="s">
        <v>64</v>
      </c>
      <c r="AQ1" s="5" t="s">
        <v>63</v>
      </c>
      <c r="AR1" s="5" t="s">
        <v>62</v>
      </c>
      <c r="AS1" s="5" t="s">
        <v>61</v>
      </c>
      <c r="AT1" s="5" t="s">
        <v>60</v>
      </c>
      <c r="AU1" s="5" t="s">
        <v>59</v>
      </c>
    </row>
    <row r="2" spans="1:47" s="47" customFormat="1">
      <c r="A2" s="47">
        <v>1</v>
      </c>
      <c r="B2" s="51">
        <f>交付申請書!X24</f>
        <v>0</v>
      </c>
      <c r="C2" s="49" t="s">
        <v>138</v>
      </c>
      <c r="D2" s="47" t="s">
        <v>139</v>
      </c>
      <c r="F2" s="51">
        <f>交付申請書!P6</f>
        <v>0</v>
      </c>
      <c r="G2" s="51">
        <f>交付申請書!R6</f>
        <v>0</v>
      </c>
      <c r="H2" s="51">
        <f>交付申請書!P7</f>
        <v>0</v>
      </c>
      <c r="J2" s="51">
        <f>交付申請書!P8</f>
        <v>0</v>
      </c>
      <c r="L2" s="51">
        <f>交付申請書!P9</f>
        <v>0</v>
      </c>
      <c r="M2" s="51">
        <f>交付申請書!P10</f>
        <v>0</v>
      </c>
      <c r="N2" s="47" t="s">
        <v>58</v>
      </c>
    </row>
    <row r="3" spans="1:47">
      <c r="C3" s="6"/>
      <c r="F3" s="6"/>
      <c r="G3" s="6"/>
      <c r="H3" s="6"/>
      <c r="I3" s="6"/>
      <c r="J3" s="6"/>
      <c r="M3" s="6"/>
    </row>
    <row r="4" spans="1:47">
      <c r="C4" s="6"/>
      <c r="F4" s="6"/>
      <c r="G4" s="6"/>
      <c r="H4" s="6"/>
      <c r="I4" s="6"/>
      <c r="J4" s="6"/>
      <c r="M4" s="6"/>
    </row>
    <row r="5" spans="1:47">
      <c r="C5" s="6"/>
      <c r="F5" s="6"/>
      <c r="G5" s="6"/>
      <c r="H5" s="6"/>
      <c r="I5" s="6"/>
      <c r="J5" s="6"/>
      <c r="M5" s="6"/>
    </row>
    <row r="6" spans="1:47">
      <c r="C6" s="6"/>
      <c r="F6" s="6"/>
      <c r="G6" s="6"/>
      <c r="H6" s="6"/>
      <c r="I6" s="6"/>
      <c r="J6" s="6"/>
      <c r="M6" s="6"/>
    </row>
    <row r="7" spans="1:47">
      <c r="C7" s="6"/>
      <c r="F7" s="6"/>
      <c r="G7" s="6"/>
      <c r="H7" s="6"/>
      <c r="I7" s="6"/>
      <c r="J7" s="6"/>
      <c r="M7" s="6"/>
    </row>
    <row r="8" spans="1:47">
      <c r="C8" s="6"/>
      <c r="F8" s="6"/>
      <c r="G8" s="6"/>
      <c r="H8" s="6"/>
      <c r="I8" s="6"/>
      <c r="J8" s="6"/>
      <c r="M8" s="6"/>
    </row>
    <row r="9" spans="1:47">
      <c r="C9" s="6"/>
      <c r="F9" s="6"/>
      <c r="G9" s="6"/>
      <c r="H9" s="6"/>
      <c r="I9" s="6"/>
      <c r="J9" s="6"/>
      <c r="M9" s="6"/>
    </row>
    <row r="10" spans="1:47">
      <c r="C10" s="6"/>
      <c r="F10" s="6"/>
      <c r="G10" s="6"/>
      <c r="H10" s="6"/>
      <c r="I10" s="6"/>
      <c r="J10" s="6"/>
      <c r="M10" s="6"/>
    </row>
    <row r="11" spans="1:47">
      <c r="C11" s="6"/>
      <c r="F11" s="6"/>
      <c r="G11" s="6"/>
      <c r="H11" s="6"/>
      <c r="I11" s="6"/>
      <c r="J11" s="6"/>
      <c r="M11" s="6"/>
    </row>
    <row r="12" spans="1:47">
      <c r="C12" s="6"/>
      <c r="F12" s="6"/>
      <c r="G12" s="6"/>
      <c r="H12" s="6"/>
      <c r="I12" s="6"/>
      <c r="J12" s="6"/>
      <c r="M12" s="6"/>
    </row>
    <row r="13" spans="1:47">
      <c r="C13" s="6"/>
      <c r="F13" s="6"/>
      <c r="G13" s="6"/>
      <c r="H13" s="6"/>
      <c r="I13" s="6"/>
      <c r="J13" s="6"/>
      <c r="M13" s="6"/>
    </row>
    <row r="14" spans="1:47">
      <c r="C14" s="6"/>
      <c r="F14" s="6"/>
      <c r="G14" s="6"/>
      <c r="H14" s="6"/>
      <c r="I14" s="6"/>
      <c r="J14" s="6"/>
      <c r="M14" s="6"/>
    </row>
    <row r="15" spans="1:47">
      <c r="C15" s="6"/>
      <c r="F15" s="6"/>
      <c r="G15" s="6"/>
      <c r="H15" s="6"/>
      <c r="I15" s="6"/>
      <c r="J15" s="6"/>
      <c r="M15" s="6"/>
    </row>
    <row r="16" spans="1:47">
      <c r="C16" s="6"/>
      <c r="F16" s="6"/>
      <c r="G16" s="6"/>
      <c r="H16" s="6"/>
      <c r="I16" s="6"/>
      <c r="J16" s="6"/>
      <c r="M16" s="6"/>
    </row>
    <row r="17" spans="3:13">
      <c r="C17" s="6"/>
      <c r="F17" s="6"/>
      <c r="G17" s="6"/>
      <c r="H17" s="6"/>
      <c r="I17" s="6"/>
      <c r="J17" s="6"/>
      <c r="M17" s="6"/>
    </row>
    <row r="18" spans="3:13">
      <c r="C18" s="6"/>
      <c r="F18" s="6"/>
      <c r="G18" s="6"/>
      <c r="H18" s="6"/>
      <c r="I18" s="6"/>
      <c r="J18" s="6"/>
      <c r="M18" s="6"/>
    </row>
    <row r="19" spans="3:13">
      <c r="C19" s="6"/>
      <c r="F19" s="6"/>
      <c r="G19" s="6"/>
      <c r="H19" s="6"/>
      <c r="I19" s="6"/>
      <c r="J19" s="6"/>
      <c r="M19" s="6"/>
    </row>
    <row r="20" spans="3:13">
      <c r="C20" s="6"/>
      <c r="F20" s="6"/>
      <c r="G20" s="6"/>
      <c r="H20" s="6"/>
      <c r="I20" s="6"/>
      <c r="J20" s="6"/>
      <c r="M20" s="6"/>
    </row>
    <row r="21" spans="3:13">
      <c r="C21" s="6"/>
      <c r="F21" s="6"/>
      <c r="G21" s="6"/>
      <c r="H21" s="6"/>
      <c r="I21" s="6"/>
      <c r="J21" s="6"/>
      <c r="M21" s="6"/>
    </row>
    <row r="22" spans="3:13">
      <c r="C22" s="6"/>
      <c r="F22" s="6"/>
      <c r="G22" s="6"/>
      <c r="H22" s="6"/>
      <c r="I22" s="6"/>
      <c r="J22" s="6"/>
      <c r="M22" s="6"/>
    </row>
    <row r="23" spans="3:13">
      <c r="C23" s="6"/>
      <c r="F23" s="6"/>
      <c r="G23" s="6"/>
      <c r="H23" s="6"/>
      <c r="I23" s="6"/>
      <c r="J23" s="6"/>
      <c r="M23" s="6"/>
    </row>
    <row r="24" spans="3:13">
      <c r="C24" s="6"/>
      <c r="F24" s="6"/>
      <c r="G24" s="6"/>
      <c r="H24" s="6"/>
      <c r="I24" s="6"/>
      <c r="J24" s="6"/>
      <c r="M24" s="6"/>
    </row>
    <row r="25" spans="3:13">
      <c r="C25" s="6"/>
      <c r="F25" s="6"/>
      <c r="G25" s="6"/>
      <c r="H25" s="6"/>
      <c r="I25" s="6"/>
      <c r="J25" s="6"/>
      <c r="M25" s="6"/>
    </row>
    <row r="26" spans="3:13">
      <c r="C26" s="6"/>
      <c r="F26" s="6"/>
      <c r="G26" s="6"/>
      <c r="H26" s="6"/>
      <c r="I26" s="6"/>
      <c r="J26" s="6"/>
      <c r="M26" s="6"/>
    </row>
    <row r="27" spans="3:13">
      <c r="C27" s="6"/>
      <c r="F27" s="6"/>
      <c r="G27" s="6"/>
      <c r="H27" s="6"/>
      <c r="I27" s="6"/>
      <c r="J27" s="6"/>
      <c r="M27" s="6"/>
    </row>
    <row r="28" spans="3:13">
      <c r="C28" s="6"/>
      <c r="F28" s="6"/>
      <c r="G28" s="6"/>
      <c r="H28" s="6"/>
      <c r="I28" s="6"/>
      <c r="J28" s="6"/>
      <c r="M28" s="6"/>
    </row>
    <row r="29" spans="3:13">
      <c r="C29" s="6"/>
      <c r="F29" s="6"/>
      <c r="G29" s="6"/>
      <c r="H29" s="6"/>
      <c r="I29" s="6"/>
      <c r="J29" s="6"/>
      <c r="M29" s="6"/>
    </row>
    <row r="30" spans="3:13">
      <c r="C30" s="6"/>
      <c r="F30" s="6"/>
      <c r="G30" s="6"/>
      <c r="H30" s="6"/>
      <c r="I30" s="6"/>
      <c r="J30" s="6"/>
      <c r="M30" s="6"/>
    </row>
    <row r="31" spans="3:13">
      <c r="C31" s="6"/>
      <c r="F31" s="6"/>
      <c r="G31" s="6"/>
      <c r="H31" s="6"/>
      <c r="I31" s="6"/>
      <c r="J31" s="6"/>
      <c r="M31" s="6"/>
    </row>
    <row r="32" spans="3:13">
      <c r="C32" s="6"/>
      <c r="F32" s="6"/>
      <c r="G32" s="6"/>
      <c r="H32" s="6"/>
      <c r="I32" s="6"/>
      <c r="J32" s="6"/>
      <c r="M32" s="6"/>
    </row>
    <row r="33" spans="3:13">
      <c r="C33" s="6"/>
      <c r="F33" s="6"/>
      <c r="G33" s="6"/>
      <c r="H33" s="6"/>
      <c r="I33" s="6"/>
      <c r="J33" s="6"/>
      <c r="M33" s="6"/>
    </row>
    <row r="34" spans="3:13">
      <c r="C34" s="6"/>
      <c r="F34" s="6"/>
      <c r="G34" s="6"/>
      <c r="H34" s="6"/>
      <c r="I34" s="6"/>
      <c r="J34" s="6"/>
      <c r="M34" s="6"/>
    </row>
    <row r="35" spans="3:13">
      <c r="C35" s="6"/>
      <c r="F35" s="6"/>
      <c r="G35" s="6"/>
      <c r="H35" s="6"/>
      <c r="I35" s="6"/>
      <c r="J35" s="6"/>
      <c r="M35" s="6"/>
    </row>
    <row r="36" spans="3:13">
      <c r="C36" s="6"/>
      <c r="F36" s="6"/>
      <c r="G36" s="6"/>
      <c r="H36" s="6"/>
      <c r="I36" s="6"/>
      <c r="J36" s="6"/>
      <c r="M36" s="6"/>
    </row>
    <row r="37" spans="3:13">
      <c r="C37" s="6"/>
      <c r="F37" s="6"/>
      <c r="G37" s="6"/>
      <c r="H37" s="6"/>
      <c r="I37" s="6"/>
      <c r="J37" s="6"/>
      <c r="M37" s="6"/>
    </row>
    <row r="38" spans="3:13">
      <c r="C38" s="6"/>
      <c r="F38" s="6"/>
      <c r="G38" s="6"/>
      <c r="H38" s="6"/>
      <c r="I38" s="6"/>
      <c r="J38" s="6"/>
      <c r="M38" s="6"/>
    </row>
    <row r="39" spans="3:13">
      <c r="C39" s="6"/>
      <c r="F39" s="6"/>
      <c r="G39" s="6"/>
      <c r="H39" s="6"/>
      <c r="I39" s="6"/>
      <c r="J39" s="6"/>
      <c r="M39" s="6"/>
    </row>
    <row r="40" spans="3:13">
      <c r="C40" s="6"/>
      <c r="F40" s="6"/>
      <c r="G40" s="6"/>
      <c r="H40" s="6"/>
      <c r="I40" s="6"/>
      <c r="J40" s="6"/>
      <c r="M40" s="6"/>
    </row>
    <row r="41" spans="3:13">
      <c r="C41" s="6"/>
      <c r="F41" s="6"/>
      <c r="G41" s="6"/>
      <c r="H41" s="6"/>
      <c r="I41" s="6"/>
      <c r="J41" s="6"/>
      <c r="M41" s="6"/>
    </row>
    <row r="42" spans="3:13">
      <c r="C42" s="6"/>
      <c r="F42" s="6"/>
      <c r="G42" s="6"/>
      <c r="H42" s="6"/>
      <c r="I42" s="6"/>
      <c r="J42" s="6"/>
      <c r="M42" s="6"/>
    </row>
    <row r="43" spans="3:13">
      <c r="C43" s="6"/>
      <c r="F43" s="6"/>
      <c r="G43" s="6"/>
      <c r="H43" s="6"/>
      <c r="I43" s="6"/>
      <c r="J43" s="6"/>
      <c r="M43" s="6"/>
    </row>
    <row r="44" spans="3:13">
      <c r="C44" s="6"/>
      <c r="F44" s="6"/>
      <c r="G44" s="6"/>
      <c r="H44" s="6"/>
      <c r="I44" s="6"/>
      <c r="J44" s="6"/>
      <c r="M44" s="6"/>
    </row>
    <row r="45" spans="3:13">
      <c r="C45" s="6"/>
      <c r="F45" s="6"/>
      <c r="G45" s="6"/>
      <c r="H45" s="6"/>
      <c r="I45" s="6"/>
      <c r="J45" s="6"/>
      <c r="M45" s="6"/>
    </row>
    <row r="46" spans="3:13">
      <c r="C46" s="6"/>
      <c r="F46" s="6"/>
      <c r="G46" s="6"/>
      <c r="H46" s="6"/>
      <c r="I46" s="6"/>
      <c r="J46" s="6"/>
      <c r="M46" s="6"/>
    </row>
    <row r="47" spans="3:13">
      <c r="C47" s="6"/>
      <c r="F47" s="6"/>
      <c r="G47" s="6"/>
      <c r="H47" s="6"/>
      <c r="I47" s="6"/>
      <c r="J47" s="6"/>
      <c r="M47" s="6"/>
    </row>
    <row r="48" spans="3:13">
      <c r="C48" s="6"/>
      <c r="F48" s="6"/>
      <c r="G48" s="6"/>
      <c r="H48" s="6"/>
      <c r="I48" s="6"/>
      <c r="J48" s="6"/>
      <c r="M48" s="6"/>
    </row>
    <row r="49" spans="3:13">
      <c r="C49" s="6"/>
      <c r="F49" s="6"/>
      <c r="G49" s="6"/>
      <c r="H49" s="6"/>
      <c r="I49" s="6"/>
      <c r="J49" s="6"/>
      <c r="M49" s="6"/>
    </row>
    <row r="50" spans="3:13">
      <c r="C50" s="6"/>
      <c r="F50" s="6"/>
      <c r="G50" s="6"/>
      <c r="H50" s="6"/>
      <c r="I50" s="6"/>
      <c r="J50" s="6"/>
      <c r="M50" s="6"/>
    </row>
    <row r="51" spans="3:13">
      <c r="C51" s="6"/>
      <c r="F51" s="6"/>
      <c r="G51" s="6"/>
      <c r="H51" s="6"/>
      <c r="I51" s="6"/>
      <c r="J51" s="6"/>
      <c r="M51" s="6"/>
    </row>
    <row r="52" spans="3:13">
      <c r="C52" s="6"/>
      <c r="F52" s="6"/>
      <c r="G52" s="6"/>
      <c r="H52" s="6"/>
      <c r="I52" s="6"/>
      <c r="J52" s="6"/>
      <c r="M52" s="6"/>
    </row>
    <row r="53" spans="3:13">
      <c r="C53" s="6"/>
      <c r="F53" s="6"/>
      <c r="G53" s="6"/>
      <c r="H53" s="6"/>
      <c r="I53" s="6"/>
      <c r="J53" s="6"/>
      <c r="M53" s="6"/>
    </row>
    <row r="54" spans="3:13">
      <c r="C54" s="6"/>
      <c r="F54" s="6"/>
      <c r="G54" s="6"/>
      <c r="H54" s="6"/>
      <c r="I54" s="6"/>
      <c r="J54" s="6"/>
      <c r="M54" s="6"/>
    </row>
    <row r="55" spans="3:13">
      <c r="C55" s="6"/>
      <c r="F55" s="6"/>
      <c r="G55" s="6"/>
      <c r="H55" s="6"/>
      <c r="I55" s="6"/>
      <c r="J55" s="6"/>
      <c r="M55" s="6"/>
    </row>
    <row r="56" spans="3:13">
      <c r="C56" s="6"/>
      <c r="F56" s="6"/>
      <c r="G56" s="6"/>
      <c r="H56" s="6"/>
      <c r="I56" s="6"/>
      <c r="J56" s="6"/>
      <c r="M56" s="6"/>
    </row>
    <row r="57" spans="3:13">
      <c r="C57" s="6"/>
      <c r="F57" s="6"/>
      <c r="G57" s="6"/>
      <c r="H57" s="6"/>
      <c r="I57" s="6"/>
      <c r="J57" s="6"/>
      <c r="M57" s="6"/>
    </row>
    <row r="58" spans="3:13">
      <c r="C58" s="6"/>
      <c r="F58" s="6"/>
      <c r="G58" s="6"/>
      <c r="H58" s="6"/>
      <c r="I58" s="6"/>
      <c r="J58" s="6"/>
      <c r="M58" s="6"/>
    </row>
    <row r="59" spans="3:13">
      <c r="C59" s="6"/>
      <c r="F59" s="6"/>
      <c r="G59" s="6"/>
      <c r="H59" s="6"/>
      <c r="I59" s="6"/>
      <c r="J59" s="6"/>
      <c r="M59" s="6"/>
    </row>
    <row r="60" spans="3:13">
      <c r="C60" s="6"/>
      <c r="F60" s="6"/>
      <c r="G60" s="6"/>
      <c r="H60" s="6"/>
      <c r="I60" s="6"/>
      <c r="J60" s="6"/>
      <c r="M60" s="6"/>
    </row>
    <row r="61" spans="3:13">
      <c r="C61" s="6"/>
      <c r="F61" s="6"/>
      <c r="G61" s="6"/>
      <c r="H61" s="6"/>
      <c r="I61" s="6"/>
      <c r="J61" s="6"/>
      <c r="M61" s="6"/>
    </row>
    <row r="62" spans="3:13">
      <c r="C62" s="6"/>
      <c r="F62" s="6"/>
      <c r="G62" s="6"/>
      <c r="H62" s="6"/>
      <c r="I62" s="6"/>
      <c r="J62" s="6"/>
      <c r="M62" s="6"/>
    </row>
    <row r="63" spans="3:13">
      <c r="C63" s="6"/>
      <c r="F63" s="6"/>
      <c r="G63" s="6"/>
      <c r="H63" s="6"/>
      <c r="I63" s="6"/>
      <c r="J63" s="6"/>
      <c r="M63" s="6"/>
    </row>
    <row r="64" spans="3:13">
      <c r="C64" s="6"/>
      <c r="F64" s="6"/>
      <c r="G64" s="6"/>
      <c r="H64" s="6"/>
      <c r="I64" s="6"/>
      <c r="J64" s="6"/>
      <c r="M64" s="6"/>
    </row>
    <row r="65" spans="3:13">
      <c r="C65" s="6"/>
      <c r="F65" s="6"/>
      <c r="G65" s="6"/>
      <c r="H65" s="6"/>
      <c r="I65" s="6"/>
      <c r="J65" s="6"/>
      <c r="M65" s="6"/>
    </row>
    <row r="66" spans="3:13">
      <c r="C66" s="6"/>
      <c r="F66" s="6"/>
      <c r="G66" s="6"/>
      <c r="H66" s="6"/>
      <c r="I66" s="6"/>
      <c r="J66" s="6"/>
      <c r="M66" s="6"/>
    </row>
    <row r="67" spans="3:13">
      <c r="C67" s="6"/>
      <c r="F67" s="6"/>
      <c r="G67" s="6"/>
      <c r="H67" s="6"/>
      <c r="I67" s="6"/>
      <c r="J67" s="6"/>
      <c r="M67" s="6"/>
    </row>
    <row r="68" spans="3:13">
      <c r="C68" s="6"/>
      <c r="F68" s="6"/>
      <c r="G68" s="6"/>
      <c r="H68" s="6"/>
      <c r="I68" s="6"/>
      <c r="J68" s="6"/>
      <c r="M68" s="6"/>
    </row>
    <row r="69" spans="3:13">
      <c r="C69" s="6"/>
      <c r="F69" s="6"/>
      <c r="G69" s="6"/>
      <c r="H69" s="6"/>
      <c r="I69" s="6"/>
      <c r="J69" s="6"/>
      <c r="M69" s="6"/>
    </row>
    <row r="70" spans="3:13">
      <c r="C70" s="6"/>
      <c r="F70" s="6"/>
      <c r="G70" s="6"/>
      <c r="H70" s="6"/>
      <c r="I70" s="6"/>
      <c r="J70" s="6"/>
      <c r="M70" s="6"/>
    </row>
    <row r="71" spans="3:13">
      <c r="C71" s="6"/>
      <c r="F71" s="6"/>
      <c r="G71" s="6"/>
      <c r="H71" s="6"/>
      <c r="I71" s="6"/>
      <c r="J71" s="6"/>
      <c r="M71" s="6"/>
    </row>
    <row r="72" spans="3:13">
      <c r="C72" s="6"/>
      <c r="F72" s="6"/>
      <c r="G72" s="6"/>
      <c r="H72" s="6"/>
      <c r="I72" s="6"/>
      <c r="J72" s="6"/>
      <c r="M72" s="6"/>
    </row>
    <row r="73" spans="3:13">
      <c r="C73" s="6"/>
      <c r="F73" s="6"/>
      <c r="G73" s="6"/>
      <c r="H73" s="6"/>
      <c r="I73" s="6"/>
      <c r="J73" s="6"/>
      <c r="M73" s="6"/>
    </row>
    <row r="74" spans="3:13">
      <c r="C74" s="6"/>
      <c r="F74" s="6"/>
      <c r="G74" s="6"/>
      <c r="H74" s="6"/>
      <c r="I74" s="6"/>
      <c r="J74" s="6"/>
      <c r="M74" s="6"/>
    </row>
    <row r="75" spans="3:13">
      <c r="C75" s="6"/>
      <c r="F75" s="6"/>
      <c r="G75" s="6"/>
      <c r="H75" s="6"/>
      <c r="I75" s="6"/>
      <c r="J75" s="6"/>
      <c r="M75" s="6"/>
    </row>
    <row r="76" spans="3:13">
      <c r="C76" s="6"/>
      <c r="F76" s="6"/>
      <c r="G76" s="6"/>
      <c r="H76" s="6"/>
      <c r="I76" s="6"/>
      <c r="J76" s="6"/>
      <c r="M76" s="6"/>
    </row>
    <row r="77" spans="3:13">
      <c r="C77" s="6"/>
      <c r="F77" s="6"/>
      <c r="G77" s="6"/>
      <c r="H77" s="6"/>
      <c r="I77" s="6"/>
      <c r="J77" s="6"/>
      <c r="M77" s="6"/>
    </row>
    <row r="78" spans="3:13">
      <c r="C78" s="6"/>
      <c r="F78" s="6"/>
      <c r="G78" s="6"/>
      <c r="H78" s="6"/>
      <c r="I78" s="6"/>
      <c r="J78" s="6"/>
      <c r="M78" s="6"/>
    </row>
    <row r="79" spans="3:13">
      <c r="C79" s="6"/>
      <c r="F79" s="6"/>
      <c r="G79" s="6"/>
      <c r="H79" s="6"/>
      <c r="I79" s="6"/>
      <c r="J79" s="6"/>
      <c r="M79" s="6"/>
    </row>
    <row r="80" spans="3:13">
      <c r="C80" s="6"/>
      <c r="F80" s="6"/>
      <c r="G80" s="6"/>
      <c r="H80" s="6"/>
      <c r="I80" s="6"/>
      <c r="J80" s="6"/>
      <c r="M80" s="6"/>
    </row>
    <row r="81" spans="3:13">
      <c r="C81" s="6"/>
      <c r="F81" s="6"/>
      <c r="G81" s="6"/>
      <c r="H81" s="6"/>
      <c r="I81" s="6"/>
      <c r="J81" s="6"/>
      <c r="M81" s="6"/>
    </row>
    <row r="82" spans="3:13">
      <c r="C82" s="6"/>
      <c r="F82" s="6"/>
      <c r="G82" s="6"/>
      <c r="H82" s="6"/>
      <c r="I82" s="6"/>
      <c r="J82" s="6"/>
      <c r="M82" s="6"/>
    </row>
    <row r="83" spans="3:13">
      <c r="C83" s="6"/>
      <c r="F83" s="6"/>
      <c r="G83" s="6"/>
      <c r="H83" s="6"/>
      <c r="I83" s="6"/>
      <c r="J83" s="6"/>
      <c r="M83" s="6"/>
    </row>
    <row r="84" spans="3:13">
      <c r="C84" s="6"/>
      <c r="F84" s="6"/>
      <c r="G84" s="6"/>
      <c r="H84" s="6"/>
      <c r="I84" s="6"/>
      <c r="J84" s="6"/>
      <c r="M84" s="6"/>
    </row>
    <row r="85" spans="3:13">
      <c r="C85" s="6"/>
      <c r="F85" s="6"/>
      <c r="G85" s="6"/>
      <c r="H85" s="6"/>
      <c r="I85" s="6"/>
      <c r="J85" s="6"/>
      <c r="M85" s="6"/>
    </row>
    <row r="86" spans="3:13">
      <c r="C86" s="6"/>
      <c r="F86" s="6"/>
      <c r="G86" s="6"/>
      <c r="H86" s="6"/>
      <c r="I86" s="6"/>
      <c r="J86" s="6"/>
      <c r="M86" s="6"/>
    </row>
    <row r="87" spans="3:13">
      <c r="C87" s="6"/>
      <c r="F87" s="6"/>
      <c r="G87" s="6"/>
      <c r="H87" s="6"/>
      <c r="I87" s="6"/>
      <c r="J87" s="6"/>
      <c r="M87" s="6"/>
    </row>
    <row r="88" spans="3:13">
      <c r="C88" s="6"/>
      <c r="F88" s="6"/>
      <c r="G88" s="6"/>
      <c r="H88" s="6"/>
      <c r="I88" s="6"/>
      <c r="J88" s="6"/>
      <c r="M88" s="6"/>
    </row>
    <row r="89" spans="3:13">
      <c r="C89" s="6"/>
      <c r="F89" s="6"/>
      <c r="G89" s="6"/>
      <c r="H89" s="6"/>
      <c r="I89" s="6"/>
      <c r="J89" s="6"/>
      <c r="M89" s="6"/>
    </row>
    <row r="90" spans="3:13">
      <c r="C90" s="6"/>
      <c r="F90" s="6"/>
      <c r="G90" s="6"/>
      <c r="H90" s="6"/>
      <c r="I90" s="6"/>
      <c r="J90" s="6"/>
      <c r="M90" s="6"/>
    </row>
    <row r="91" spans="3:13">
      <c r="C91" s="6"/>
      <c r="F91" s="6"/>
      <c r="G91" s="6"/>
      <c r="H91" s="6"/>
      <c r="I91" s="6"/>
      <c r="J91" s="6"/>
      <c r="M91" s="6"/>
    </row>
    <row r="92" spans="3:13">
      <c r="C92" s="6"/>
      <c r="F92" s="6"/>
      <c r="G92" s="6"/>
      <c r="H92" s="6"/>
      <c r="I92" s="6"/>
      <c r="J92" s="6"/>
      <c r="M92" s="6"/>
    </row>
    <row r="93" spans="3:13">
      <c r="C93" s="6"/>
      <c r="F93" s="6"/>
      <c r="G93" s="6"/>
      <c r="H93" s="6"/>
      <c r="I93" s="6"/>
      <c r="J93" s="6"/>
      <c r="M93" s="6"/>
    </row>
    <row r="94" spans="3:13">
      <c r="C94" s="6"/>
      <c r="F94" s="6"/>
      <c r="G94" s="6"/>
      <c r="H94" s="6"/>
      <c r="I94" s="6"/>
      <c r="J94" s="6"/>
      <c r="M94" s="6"/>
    </row>
    <row r="95" spans="3:13">
      <c r="C95" s="6"/>
      <c r="F95" s="6"/>
      <c r="G95" s="6"/>
      <c r="H95" s="6"/>
      <c r="I95" s="6"/>
      <c r="J95" s="6"/>
      <c r="M95" s="6"/>
    </row>
    <row r="96" spans="3:13">
      <c r="C96" s="6"/>
      <c r="F96" s="6"/>
      <c r="G96" s="6"/>
      <c r="H96" s="6"/>
      <c r="I96" s="6"/>
      <c r="J96" s="6"/>
      <c r="M96" s="6"/>
    </row>
    <row r="97" spans="3:13">
      <c r="C97" s="6"/>
      <c r="F97" s="6"/>
      <c r="G97" s="6"/>
      <c r="H97" s="6"/>
      <c r="I97" s="6"/>
      <c r="J97" s="6"/>
      <c r="M97" s="6"/>
    </row>
    <row r="98" spans="3:13">
      <c r="C98" s="6"/>
      <c r="F98" s="6"/>
      <c r="G98" s="6"/>
      <c r="H98" s="6"/>
      <c r="I98" s="6"/>
      <c r="J98" s="6"/>
      <c r="M98" s="6"/>
    </row>
    <row r="99" spans="3:13">
      <c r="C99" s="6"/>
      <c r="F99" s="6"/>
      <c r="G99" s="6"/>
      <c r="H99" s="6"/>
      <c r="I99" s="6"/>
      <c r="J99" s="6"/>
      <c r="M99" s="6"/>
    </row>
    <row r="100" spans="3:13">
      <c r="C100" s="6"/>
      <c r="F100" s="6"/>
      <c r="G100" s="6"/>
      <c r="H100" s="6"/>
      <c r="I100" s="6"/>
      <c r="J100" s="6"/>
      <c r="M100" s="6"/>
    </row>
    <row r="101" spans="3:13">
      <c r="C101" s="6"/>
      <c r="F101" s="6"/>
      <c r="G101" s="6"/>
      <c r="H101" s="6"/>
      <c r="I101" s="6"/>
      <c r="J101" s="6"/>
      <c r="M101" s="6"/>
    </row>
    <row r="102" spans="3:13">
      <c r="C102" s="6"/>
      <c r="F102" s="6"/>
      <c r="G102" s="6"/>
      <c r="H102" s="6"/>
      <c r="I102" s="6"/>
      <c r="J102" s="6"/>
      <c r="M102" s="6"/>
    </row>
    <row r="103" spans="3:13">
      <c r="C103" s="6"/>
      <c r="F103" s="6"/>
      <c r="G103" s="6"/>
      <c r="H103" s="6"/>
      <c r="I103" s="6"/>
      <c r="J103" s="6"/>
      <c r="M103" s="6"/>
    </row>
    <row r="104" spans="3:13">
      <c r="C104" s="6"/>
      <c r="F104" s="6"/>
      <c r="G104" s="6"/>
      <c r="H104" s="6"/>
      <c r="I104" s="6"/>
      <c r="J104" s="6"/>
      <c r="M104" s="6"/>
    </row>
    <row r="105" spans="3:13">
      <c r="C105" s="6"/>
      <c r="F105" s="6"/>
      <c r="G105" s="6"/>
      <c r="H105" s="6"/>
      <c r="I105" s="6"/>
      <c r="J105" s="6"/>
      <c r="M105" s="6"/>
    </row>
    <row r="106" spans="3:13">
      <c r="C106" s="6"/>
      <c r="F106" s="6"/>
      <c r="G106" s="6"/>
      <c r="H106" s="6"/>
      <c r="I106" s="6"/>
      <c r="J106" s="6"/>
      <c r="M106" s="6"/>
    </row>
    <row r="107" spans="3:13">
      <c r="C107" s="6"/>
      <c r="F107" s="6"/>
      <c r="G107" s="6"/>
      <c r="H107" s="6"/>
      <c r="I107" s="6"/>
      <c r="J107" s="6"/>
      <c r="M107" s="6"/>
    </row>
    <row r="108" spans="3:13">
      <c r="C108" s="6"/>
      <c r="F108" s="6"/>
      <c r="G108" s="6"/>
      <c r="H108" s="6"/>
      <c r="I108" s="6"/>
      <c r="J108" s="6"/>
      <c r="M108" s="6"/>
    </row>
    <row r="109" spans="3:13">
      <c r="C109" s="6"/>
      <c r="F109" s="6"/>
      <c r="G109" s="6"/>
      <c r="H109" s="6"/>
      <c r="I109" s="6"/>
      <c r="J109" s="6"/>
      <c r="M109" s="6"/>
    </row>
    <row r="110" spans="3:13">
      <c r="C110" s="6"/>
      <c r="F110" s="6"/>
      <c r="G110" s="6"/>
      <c r="H110" s="6"/>
      <c r="I110" s="6"/>
      <c r="J110" s="6"/>
      <c r="M110" s="6"/>
    </row>
    <row r="111" spans="3:13">
      <c r="C111" s="6"/>
      <c r="F111" s="6"/>
      <c r="G111" s="6"/>
      <c r="H111" s="6"/>
      <c r="I111" s="6"/>
      <c r="J111" s="6"/>
      <c r="M111" s="6"/>
    </row>
    <row r="112" spans="3:13">
      <c r="C112" s="6"/>
      <c r="F112" s="6"/>
      <c r="G112" s="6"/>
      <c r="H112" s="6"/>
      <c r="I112" s="6"/>
      <c r="J112" s="6"/>
      <c r="M112" s="6"/>
    </row>
    <row r="113" spans="3:13">
      <c r="C113" s="6"/>
      <c r="F113" s="6"/>
      <c r="G113" s="6"/>
      <c r="H113" s="6"/>
      <c r="I113" s="6"/>
      <c r="J113" s="6"/>
      <c r="M113" s="6"/>
    </row>
    <row r="114" spans="3:13">
      <c r="C114" s="6"/>
      <c r="F114" s="6"/>
      <c r="G114" s="6"/>
      <c r="H114" s="6"/>
      <c r="I114" s="6"/>
      <c r="J114" s="6"/>
      <c r="M114" s="6"/>
    </row>
    <row r="115" spans="3:13">
      <c r="C115" s="6"/>
      <c r="F115" s="6"/>
      <c r="G115" s="6"/>
      <c r="H115" s="6"/>
      <c r="I115" s="6"/>
      <c r="J115" s="6"/>
      <c r="M115" s="6"/>
    </row>
    <row r="116" spans="3:13">
      <c r="C116" s="6"/>
      <c r="F116" s="6"/>
      <c r="G116" s="6"/>
      <c r="H116" s="6"/>
      <c r="I116" s="6"/>
      <c r="J116" s="6"/>
      <c r="M116" s="6"/>
    </row>
    <row r="117" spans="3:13">
      <c r="C117" s="6"/>
      <c r="F117" s="6"/>
      <c r="G117" s="6"/>
      <c r="H117" s="6"/>
      <c r="I117" s="6"/>
      <c r="J117" s="6"/>
      <c r="M117" s="6"/>
    </row>
    <row r="118" spans="3:13">
      <c r="C118" s="6"/>
      <c r="F118" s="6"/>
      <c r="G118" s="6"/>
      <c r="H118" s="6"/>
      <c r="I118" s="6"/>
      <c r="J118" s="6"/>
      <c r="M118" s="6"/>
    </row>
    <row r="119" spans="3:13">
      <c r="C119" s="6"/>
      <c r="F119" s="6"/>
      <c r="G119" s="6"/>
      <c r="H119" s="6"/>
      <c r="I119" s="6"/>
      <c r="J119" s="6"/>
      <c r="M119" s="6"/>
    </row>
    <row r="120" spans="3:13">
      <c r="C120" s="6"/>
      <c r="F120" s="6"/>
      <c r="G120" s="6"/>
      <c r="H120" s="6"/>
      <c r="I120" s="6"/>
      <c r="J120" s="6"/>
      <c r="M120" s="6"/>
    </row>
    <row r="121" spans="3:13">
      <c r="C121" s="6"/>
      <c r="F121" s="6"/>
      <c r="G121" s="6"/>
      <c r="H121" s="6"/>
      <c r="I121" s="6"/>
      <c r="J121" s="6"/>
      <c r="M121" s="6"/>
    </row>
    <row r="122" spans="3:13">
      <c r="C122" s="6"/>
      <c r="F122" s="6"/>
      <c r="G122" s="6"/>
      <c r="H122" s="6"/>
      <c r="I122" s="6"/>
      <c r="J122" s="6"/>
      <c r="M122" s="6"/>
    </row>
    <row r="123" spans="3:13">
      <c r="C123" s="6"/>
      <c r="F123" s="6"/>
      <c r="G123" s="6"/>
      <c r="H123" s="6"/>
      <c r="I123" s="6"/>
      <c r="J123" s="6"/>
      <c r="M123" s="6"/>
    </row>
    <row r="124" spans="3:13">
      <c r="C124" s="6"/>
      <c r="F124" s="6"/>
      <c r="G124" s="6"/>
      <c r="H124" s="6"/>
      <c r="I124" s="6"/>
      <c r="J124" s="6"/>
      <c r="M124" s="6"/>
    </row>
    <row r="125" spans="3:13">
      <c r="C125" s="6"/>
      <c r="F125" s="6"/>
      <c r="G125" s="6"/>
      <c r="H125" s="6"/>
      <c r="I125" s="6"/>
      <c r="J125" s="6"/>
      <c r="M125" s="6"/>
    </row>
    <row r="126" spans="3:13">
      <c r="C126" s="6"/>
      <c r="F126" s="6"/>
      <c r="G126" s="6"/>
      <c r="H126" s="6"/>
      <c r="I126" s="6"/>
      <c r="J126" s="6"/>
      <c r="M126" s="6"/>
    </row>
    <row r="127" spans="3:13">
      <c r="C127" s="6"/>
      <c r="F127" s="6"/>
      <c r="G127" s="6"/>
      <c r="H127" s="6"/>
      <c r="I127" s="6"/>
      <c r="J127" s="6"/>
      <c r="M127" s="6"/>
    </row>
    <row r="128" spans="3:13">
      <c r="C128" s="6"/>
      <c r="F128" s="6"/>
      <c r="G128" s="6"/>
      <c r="H128" s="6"/>
      <c r="I128" s="6"/>
      <c r="J128" s="6"/>
      <c r="M128" s="6"/>
    </row>
    <row r="129" spans="3:13">
      <c r="C129" s="6"/>
      <c r="F129" s="6"/>
      <c r="G129" s="6"/>
      <c r="H129" s="6"/>
      <c r="I129" s="6"/>
      <c r="J129" s="6"/>
      <c r="M129" s="6"/>
    </row>
    <row r="130" spans="3:13">
      <c r="C130" s="6"/>
      <c r="F130" s="6"/>
      <c r="G130" s="6"/>
      <c r="H130" s="6"/>
      <c r="I130" s="6"/>
      <c r="J130" s="6"/>
      <c r="M130" s="6"/>
    </row>
    <row r="131" spans="3:13">
      <c r="C131" s="6"/>
      <c r="F131" s="6"/>
      <c r="G131" s="6"/>
      <c r="H131" s="6"/>
      <c r="I131" s="6"/>
      <c r="J131" s="6"/>
      <c r="M131" s="6"/>
    </row>
    <row r="132" spans="3:13">
      <c r="C132" s="6"/>
      <c r="F132" s="6"/>
      <c r="G132" s="6"/>
      <c r="H132" s="6"/>
      <c r="I132" s="6"/>
      <c r="J132" s="6"/>
      <c r="M132" s="6"/>
    </row>
    <row r="133" spans="3:13">
      <c r="C133" s="6"/>
      <c r="F133" s="6"/>
      <c r="G133" s="6"/>
      <c r="H133" s="6"/>
      <c r="I133" s="6"/>
      <c r="J133" s="6"/>
      <c r="M133" s="6"/>
    </row>
    <row r="134" spans="3:13">
      <c r="C134" s="6"/>
      <c r="F134" s="6"/>
      <c r="G134" s="6"/>
      <c r="H134" s="6"/>
      <c r="I134" s="6"/>
      <c r="J134" s="6"/>
      <c r="M134" s="6"/>
    </row>
    <row r="135" spans="3:13">
      <c r="C135" s="6"/>
      <c r="F135" s="6"/>
      <c r="G135" s="6"/>
      <c r="H135" s="6"/>
      <c r="I135" s="6"/>
      <c r="J135" s="6"/>
      <c r="M135" s="6"/>
    </row>
    <row r="136" spans="3:13">
      <c r="C136" s="6"/>
      <c r="F136" s="6"/>
      <c r="G136" s="6"/>
      <c r="H136" s="6"/>
      <c r="I136" s="6"/>
      <c r="J136" s="6"/>
      <c r="M136" s="6"/>
    </row>
    <row r="137" spans="3:13">
      <c r="C137" s="6"/>
      <c r="F137" s="6"/>
      <c r="G137" s="6"/>
      <c r="H137" s="6"/>
      <c r="I137" s="6"/>
      <c r="J137" s="6"/>
      <c r="M137" s="6"/>
    </row>
    <row r="138" spans="3:13">
      <c r="C138" s="6"/>
      <c r="F138" s="6"/>
      <c r="G138" s="6"/>
      <c r="H138" s="6"/>
      <c r="I138" s="6"/>
      <c r="J138" s="6"/>
      <c r="M138" s="6"/>
    </row>
    <row r="139" spans="3:13">
      <c r="C139" s="6"/>
      <c r="F139" s="6"/>
      <c r="G139" s="6"/>
      <c r="H139" s="6"/>
      <c r="I139" s="6"/>
      <c r="J139" s="6"/>
      <c r="M139" s="6"/>
    </row>
    <row r="140" spans="3:13">
      <c r="C140" s="6"/>
      <c r="F140" s="6"/>
      <c r="G140" s="6"/>
      <c r="H140" s="6"/>
      <c r="I140" s="6"/>
      <c r="J140" s="6"/>
      <c r="M140" s="6"/>
    </row>
    <row r="141" spans="3:13">
      <c r="C141" s="6"/>
      <c r="F141" s="6"/>
      <c r="G141" s="6"/>
      <c r="H141" s="6"/>
      <c r="I141" s="6"/>
      <c r="J141" s="6"/>
      <c r="M141" s="6"/>
    </row>
    <row r="142" spans="3:13">
      <c r="C142" s="6"/>
      <c r="F142" s="6"/>
      <c r="G142" s="6"/>
      <c r="H142" s="6"/>
      <c r="I142" s="6"/>
      <c r="J142" s="6"/>
      <c r="M142" s="6"/>
    </row>
    <row r="143" spans="3:13">
      <c r="C143" s="6"/>
      <c r="F143" s="6"/>
      <c r="G143" s="6"/>
      <c r="H143" s="6"/>
      <c r="I143" s="6"/>
      <c r="J143" s="6"/>
      <c r="M143" s="6"/>
    </row>
    <row r="144" spans="3:13">
      <c r="C144" s="6"/>
      <c r="F144" s="6"/>
      <c r="G144" s="6"/>
      <c r="H144" s="6"/>
      <c r="I144" s="6"/>
      <c r="J144" s="6"/>
      <c r="M144" s="6"/>
    </row>
    <row r="145" spans="3:13">
      <c r="C145" s="6"/>
      <c r="F145" s="6"/>
      <c r="G145" s="6"/>
      <c r="H145" s="6"/>
      <c r="I145" s="6"/>
      <c r="J145" s="6"/>
      <c r="M145" s="6"/>
    </row>
    <row r="146" spans="3:13">
      <c r="C146" s="6"/>
      <c r="F146" s="6"/>
      <c r="G146" s="6"/>
      <c r="H146" s="6"/>
      <c r="I146" s="6"/>
      <c r="J146" s="6"/>
      <c r="M146" s="6"/>
    </row>
    <row r="147" spans="3:13">
      <c r="C147" s="6"/>
      <c r="F147" s="6"/>
      <c r="G147" s="6"/>
      <c r="H147" s="6"/>
      <c r="I147" s="6"/>
      <c r="J147" s="6"/>
      <c r="M147" s="6"/>
    </row>
    <row r="148" spans="3:13">
      <c r="C148" s="6"/>
      <c r="F148" s="6"/>
      <c r="G148" s="6"/>
      <c r="H148" s="6"/>
      <c r="I148" s="6"/>
      <c r="J148" s="6"/>
      <c r="M148" s="6"/>
    </row>
    <row r="149" spans="3:13">
      <c r="C149" s="6"/>
      <c r="F149" s="6"/>
      <c r="G149" s="6"/>
      <c r="H149" s="6"/>
      <c r="I149" s="6"/>
      <c r="J149" s="6"/>
      <c r="M149" s="6"/>
    </row>
    <row r="150" spans="3:13">
      <c r="C150" s="6"/>
      <c r="F150" s="6"/>
      <c r="G150" s="6"/>
      <c r="H150" s="6"/>
      <c r="I150" s="6"/>
      <c r="J150" s="6"/>
      <c r="M150" s="6"/>
    </row>
    <row r="151" spans="3:13">
      <c r="C151" s="6"/>
      <c r="F151" s="6"/>
      <c r="G151" s="6"/>
      <c r="H151" s="6"/>
      <c r="I151" s="6"/>
      <c r="J151" s="6"/>
      <c r="M151" s="6"/>
    </row>
    <row r="152" spans="3:13">
      <c r="C152" s="6"/>
      <c r="F152" s="6"/>
      <c r="G152" s="6"/>
      <c r="H152" s="6"/>
      <c r="I152" s="6"/>
      <c r="J152" s="6"/>
      <c r="M152" s="6"/>
    </row>
    <row r="153" spans="3:13">
      <c r="C153" s="6"/>
      <c r="F153" s="6"/>
      <c r="G153" s="6"/>
      <c r="H153" s="6"/>
      <c r="I153" s="6"/>
      <c r="J153" s="6"/>
      <c r="M153" s="6"/>
    </row>
    <row r="154" spans="3:13">
      <c r="C154" s="6"/>
      <c r="F154" s="6"/>
      <c r="G154" s="6"/>
      <c r="H154" s="6"/>
      <c r="I154" s="6"/>
      <c r="J154" s="6"/>
      <c r="M154" s="6"/>
    </row>
    <row r="155" spans="3:13">
      <c r="C155" s="6"/>
      <c r="F155" s="6"/>
      <c r="G155" s="6"/>
      <c r="H155" s="6"/>
      <c r="I155" s="6"/>
      <c r="J155" s="6"/>
      <c r="M155" s="6"/>
    </row>
    <row r="156" spans="3:13">
      <c r="C156" s="6"/>
      <c r="F156" s="6"/>
      <c r="G156" s="6"/>
      <c r="H156" s="6"/>
      <c r="I156" s="6"/>
      <c r="J156" s="6"/>
      <c r="M156" s="6"/>
    </row>
    <row r="157" spans="3:13">
      <c r="C157" s="6"/>
      <c r="F157" s="6"/>
      <c r="G157" s="6"/>
      <c r="H157" s="6"/>
      <c r="I157" s="6"/>
      <c r="J157" s="6"/>
      <c r="M157" s="6"/>
    </row>
    <row r="158" spans="3:13">
      <c r="C158" s="6"/>
      <c r="F158" s="6"/>
      <c r="G158" s="6"/>
      <c r="H158" s="6"/>
      <c r="I158" s="6"/>
      <c r="J158" s="6"/>
      <c r="M158" s="6"/>
    </row>
    <row r="159" spans="3:13">
      <c r="C159" s="6"/>
      <c r="F159" s="6"/>
      <c r="G159" s="6"/>
      <c r="H159" s="6"/>
      <c r="I159" s="6"/>
      <c r="J159" s="6"/>
      <c r="M159" s="6"/>
    </row>
    <row r="160" spans="3:13">
      <c r="C160" s="6"/>
      <c r="F160" s="6"/>
      <c r="G160" s="6"/>
      <c r="H160" s="6"/>
      <c r="I160" s="6"/>
      <c r="J160" s="6"/>
      <c r="M160" s="6"/>
    </row>
    <row r="161" spans="3:13">
      <c r="C161" s="6"/>
      <c r="F161" s="6"/>
      <c r="G161" s="6"/>
      <c r="H161" s="6"/>
      <c r="I161" s="6"/>
      <c r="J161" s="6"/>
      <c r="M161" s="6"/>
    </row>
    <row r="162" spans="3:13">
      <c r="C162" s="6"/>
      <c r="F162" s="6"/>
      <c r="G162" s="6"/>
      <c r="H162" s="6"/>
      <c r="I162" s="6"/>
      <c r="J162" s="6"/>
      <c r="M162" s="6"/>
    </row>
    <row r="163" spans="3:13">
      <c r="C163" s="6"/>
      <c r="F163" s="6"/>
      <c r="G163" s="6"/>
      <c r="H163" s="6"/>
      <c r="I163" s="6"/>
      <c r="J163" s="6"/>
      <c r="M163" s="6"/>
    </row>
    <row r="164" spans="3:13">
      <c r="C164" s="6"/>
      <c r="F164" s="6"/>
      <c r="G164" s="6"/>
      <c r="H164" s="6"/>
      <c r="I164" s="6"/>
      <c r="J164" s="6"/>
      <c r="M164" s="6"/>
    </row>
    <row r="165" spans="3:13">
      <c r="C165" s="6"/>
      <c r="F165" s="6"/>
      <c r="G165" s="6"/>
      <c r="H165" s="6"/>
      <c r="I165" s="6"/>
      <c r="J165" s="6"/>
      <c r="M165" s="6"/>
    </row>
    <row r="166" spans="3:13">
      <c r="C166" s="6"/>
      <c r="F166" s="6"/>
      <c r="G166" s="6"/>
      <c r="H166" s="6"/>
      <c r="I166" s="6"/>
      <c r="J166" s="6"/>
      <c r="M166" s="6"/>
    </row>
    <row r="167" spans="3:13">
      <c r="C167" s="6"/>
      <c r="F167" s="6"/>
      <c r="G167" s="6"/>
      <c r="H167" s="6"/>
      <c r="I167" s="6"/>
      <c r="J167" s="6"/>
      <c r="M167" s="6"/>
    </row>
    <row r="168" spans="3:13">
      <c r="C168" s="6"/>
      <c r="F168" s="6"/>
      <c r="G168" s="6"/>
      <c r="H168" s="6"/>
      <c r="I168" s="6"/>
      <c r="J168" s="6"/>
      <c r="M168" s="6"/>
    </row>
    <row r="169" spans="3:13">
      <c r="C169" s="6"/>
      <c r="F169" s="6"/>
      <c r="G169" s="6"/>
      <c r="H169" s="6"/>
      <c r="I169" s="6"/>
      <c r="J169" s="6"/>
      <c r="M169" s="6"/>
    </row>
    <row r="170" spans="3:13">
      <c r="C170" s="6"/>
      <c r="F170" s="6"/>
      <c r="G170" s="6"/>
      <c r="H170" s="6"/>
      <c r="I170" s="6"/>
      <c r="J170" s="6"/>
      <c r="M170" s="6"/>
    </row>
    <row r="171" spans="3:13">
      <c r="C171" s="6"/>
      <c r="F171" s="6"/>
      <c r="G171" s="6"/>
      <c r="H171" s="6"/>
      <c r="I171" s="6"/>
      <c r="J171" s="6"/>
      <c r="M171" s="6"/>
    </row>
    <row r="172" spans="3:13">
      <c r="C172" s="6"/>
      <c r="F172" s="6"/>
      <c r="G172" s="6"/>
      <c r="H172" s="6"/>
      <c r="I172" s="6"/>
      <c r="J172" s="6"/>
      <c r="M172" s="6"/>
    </row>
    <row r="173" spans="3:13">
      <c r="C173" s="6"/>
      <c r="F173" s="6"/>
      <c r="G173" s="6"/>
      <c r="H173" s="6"/>
      <c r="I173" s="6"/>
      <c r="J173" s="6"/>
      <c r="M173" s="6"/>
    </row>
    <row r="174" spans="3:13">
      <c r="C174" s="6"/>
      <c r="F174" s="6"/>
      <c r="G174" s="6"/>
      <c r="H174" s="6"/>
      <c r="I174" s="6"/>
      <c r="J174" s="6"/>
      <c r="M174" s="6"/>
    </row>
    <row r="175" spans="3:13">
      <c r="C175" s="6"/>
      <c r="F175" s="6"/>
      <c r="G175" s="6"/>
      <c r="H175" s="6"/>
      <c r="I175" s="6"/>
      <c r="J175" s="6"/>
      <c r="M175" s="6"/>
    </row>
    <row r="176" spans="3:13">
      <c r="C176" s="6"/>
      <c r="F176" s="6"/>
      <c r="G176" s="6"/>
      <c r="H176" s="6"/>
      <c r="I176" s="6"/>
      <c r="J176" s="6"/>
      <c r="M176" s="6"/>
    </row>
    <row r="177" spans="3:13">
      <c r="C177" s="6"/>
      <c r="F177" s="6"/>
      <c r="G177" s="6"/>
      <c r="H177" s="6"/>
      <c r="I177" s="6"/>
      <c r="J177" s="6"/>
      <c r="M177" s="6"/>
    </row>
    <row r="178" spans="3:13">
      <c r="C178" s="6"/>
      <c r="F178" s="6"/>
      <c r="G178" s="6"/>
      <c r="H178" s="6"/>
      <c r="I178" s="6"/>
      <c r="J178" s="6"/>
      <c r="M178" s="6"/>
    </row>
    <row r="179" spans="3:13">
      <c r="C179" s="6"/>
      <c r="F179" s="6"/>
      <c r="G179" s="6"/>
      <c r="H179" s="6"/>
      <c r="I179" s="6"/>
      <c r="J179" s="6"/>
      <c r="M179" s="6"/>
    </row>
    <row r="180" spans="3:13">
      <c r="C180" s="6"/>
      <c r="F180" s="6"/>
      <c r="G180" s="6"/>
      <c r="H180" s="6"/>
      <c r="I180" s="6"/>
      <c r="J180" s="6"/>
      <c r="M180" s="6"/>
    </row>
    <row r="181" spans="3:13">
      <c r="C181" s="6"/>
      <c r="F181" s="6"/>
      <c r="G181" s="6"/>
      <c r="H181" s="6"/>
      <c r="I181" s="6"/>
      <c r="J181" s="6"/>
      <c r="M181" s="6"/>
    </row>
    <row r="182" spans="3:13">
      <c r="C182" s="6"/>
      <c r="F182" s="6"/>
      <c r="G182" s="6"/>
      <c r="H182" s="6"/>
      <c r="I182" s="6"/>
      <c r="J182" s="6"/>
      <c r="M182" s="6"/>
    </row>
    <row r="183" spans="3:13">
      <c r="C183" s="6"/>
      <c r="F183" s="6"/>
      <c r="G183" s="6"/>
      <c r="H183" s="6"/>
      <c r="I183" s="6"/>
      <c r="J183" s="6"/>
      <c r="M183" s="6"/>
    </row>
    <row r="184" spans="3:13">
      <c r="C184" s="6"/>
      <c r="F184" s="6"/>
      <c r="G184" s="6"/>
      <c r="H184" s="6"/>
      <c r="I184" s="6"/>
      <c r="J184" s="6"/>
      <c r="M184" s="6"/>
    </row>
    <row r="185" spans="3:13">
      <c r="C185" s="6"/>
      <c r="F185" s="6"/>
      <c r="G185" s="6"/>
      <c r="H185" s="6"/>
      <c r="I185" s="6"/>
      <c r="J185" s="6"/>
      <c r="M185" s="6"/>
    </row>
    <row r="186" spans="3:13">
      <c r="C186" s="6"/>
      <c r="F186" s="6"/>
      <c r="G186" s="6"/>
      <c r="H186" s="6"/>
      <c r="I186" s="6"/>
      <c r="J186" s="6"/>
      <c r="M186" s="6"/>
    </row>
    <row r="187" spans="3:13">
      <c r="C187" s="6"/>
      <c r="F187" s="6"/>
      <c r="G187" s="6"/>
      <c r="H187" s="6"/>
      <c r="I187" s="6"/>
      <c r="J187" s="6"/>
      <c r="M187" s="6"/>
    </row>
    <row r="188" spans="3:13">
      <c r="C188" s="6"/>
      <c r="F188" s="6"/>
      <c r="G188" s="6"/>
      <c r="H188" s="6"/>
      <c r="I188" s="6"/>
      <c r="J188" s="6"/>
      <c r="M188" s="6"/>
    </row>
    <row r="189" spans="3:13">
      <c r="C189" s="6"/>
      <c r="F189" s="6"/>
      <c r="G189" s="6"/>
      <c r="H189" s="6"/>
      <c r="I189" s="6"/>
      <c r="J189" s="6"/>
      <c r="M189" s="6"/>
    </row>
    <row r="190" spans="3:13">
      <c r="C190" s="6"/>
      <c r="F190" s="6"/>
      <c r="G190" s="6"/>
      <c r="H190" s="6"/>
      <c r="I190" s="6"/>
      <c r="J190" s="6"/>
      <c r="M190" s="6"/>
    </row>
    <row r="191" spans="3:13">
      <c r="C191" s="6"/>
      <c r="F191" s="6"/>
      <c r="G191" s="6"/>
      <c r="H191" s="6"/>
      <c r="I191" s="6"/>
      <c r="J191" s="6"/>
      <c r="M191" s="6"/>
    </row>
    <row r="192" spans="3:13">
      <c r="C192" s="6"/>
      <c r="F192" s="6"/>
      <c r="G192" s="6"/>
      <c r="H192" s="6"/>
      <c r="I192" s="6"/>
      <c r="J192" s="6"/>
      <c r="M192" s="6"/>
    </row>
    <row r="193" spans="3:13">
      <c r="C193" s="6"/>
      <c r="F193" s="6"/>
      <c r="G193" s="6"/>
      <c r="H193" s="6"/>
      <c r="I193" s="6"/>
      <c r="J193" s="6"/>
      <c r="M193" s="6"/>
    </row>
    <row r="194" spans="3:13">
      <c r="C194" s="6"/>
      <c r="F194" s="6"/>
      <c r="G194" s="6"/>
      <c r="H194" s="6"/>
      <c r="I194" s="6"/>
      <c r="J194" s="6"/>
      <c r="M194" s="6"/>
    </row>
    <row r="195" spans="3:13">
      <c r="C195" s="6"/>
      <c r="F195" s="6"/>
      <c r="G195" s="6"/>
      <c r="H195" s="6"/>
      <c r="I195" s="6"/>
      <c r="J195" s="6"/>
      <c r="M195" s="6"/>
    </row>
    <row r="196" spans="3:13">
      <c r="C196" s="6"/>
      <c r="F196" s="6"/>
      <c r="G196" s="6"/>
      <c r="H196" s="6"/>
      <c r="I196" s="6"/>
      <c r="J196" s="6"/>
      <c r="M196" s="6"/>
    </row>
    <row r="197" spans="3:13">
      <c r="C197" s="6"/>
      <c r="F197" s="6"/>
      <c r="G197" s="6"/>
      <c r="H197" s="6"/>
      <c r="I197" s="6"/>
      <c r="J197" s="6"/>
      <c r="M197" s="6"/>
    </row>
    <row r="198" spans="3:13">
      <c r="C198" s="6"/>
      <c r="F198" s="6"/>
      <c r="G198" s="6"/>
      <c r="H198" s="6"/>
      <c r="I198" s="6"/>
      <c r="J198" s="6"/>
      <c r="M198" s="6"/>
    </row>
    <row r="199" spans="3:13">
      <c r="C199" s="6"/>
      <c r="F199" s="6"/>
      <c r="G199" s="6"/>
      <c r="H199" s="6"/>
      <c r="I199" s="6"/>
      <c r="J199" s="6"/>
      <c r="M199" s="6"/>
    </row>
    <row r="200" spans="3:13">
      <c r="C200" s="6"/>
      <c r="F200" s="6"/>
      <c r="G200" s="6"/>
      <c r="H200" s="6"/>
      <c r="I200" s="6"/>
      <c r="J200" s="6"/>
      <c r="M200" s="6"/>
    </row>
    <row r="201" spans="3:13">
      <c r="C201" s="6"/>
      <c r="F201" s="6"/>
      <c r="G201" s="6"/>
      <c r="H201" s="6"/>
      <c r="I201" s="6"/>
      <c r="J201" s="6"/>
      <c r="M201" s="6"/>
    </row>
  </sheetData>
  <phoneticPr fontId="1"/>
  <pageMargins left="0.75" right="0.75" top="1" bottom="1" header="0.51200000000000001" footer="0.51200000000000001"/>
  <pageSetup paperSize="0" orientation="landscape" horizontalDpi="300" verticalDpi="300" copies="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201"/>
  <sheetViews>
    <sheetView zoomScale="75" workbookViewId="0">
      <selection activeCell="K14" sqref="K14"/>
    </sheetView>
  </sheetViews>
  <sheetFormatPr defaultRowHeight="13.5"/>
  <cols>
    <col min="1" max="8" width="9" style="5"/>
    <col min="9" max="9" width="10" style="5" customWidth="1"/>
    <col min="10" max="16384" width="9" style="5"/>
  </cols>
  <sheetData>
    <row r="1" spans="1:77">
      <c r="A1" s="7" t="s">
        <v>105</v>
      </c>
      <c r="B1" s="7" t="s">
        <v>104</v>
      </c>
      <c r="C1" s="7" t="s">
        <v>136</v>
      </c>
      <c r="D1" s="7" t="s">
        <v>103</v>
      </c>
      <c r="E1" s="7" t="s">
        <v>102</v>
      </c>
      <c r="F1" s="5" t="s">
        <v>101</v>
      </c>
      <c r="G1" s="7" t="s">
        <v>100</v>
      </c>
      <c r="H1" s="7" t="s">
        <v>99</v>
      </c>
      <c r="I1" s="7" t="s">
        <v>98</v>
      </c>
      <c r="J1" s="5" t="s">
        <v>97</v>
      </c>
      <c r="K1" s="7" t="s">
        <v>96</v>
      </c>
      <c r="L1" s="5" t="s">
        <v>95</v>
      </c>
      <c r="M1" s="7" t="s">
        <v>94</v>
      </c>
      <c r="N1" s="7" t="s">
        <v>93</v>
      </c>
      <c r="O1" s="5" t="s">
        <v>135</v>
      </c>
      <c r="P1" s="7" t="s">
        <v>134</v>
      </c>
      <c r="Q1" s="5" t="s">
        <v>133</v>
      </c>
      <c r="R1" s="7" t="s">
        <v>132</v>
      </c>
      <c r="S1" s="5" t="s">
        <v>131</v>
      </c>
      <c r="T1" s="7" t="s">
        <v>130</v>
      </c>
      <c r="U1" s="7" t="s">
        <v>129</v>
      </c>
      <c r="V1" s="7" t="s">
        <v>128</v>
      </c>
      <c r="W1" s="5" t="s">
        <v>127</v>
      </c>
      <c r="X1" s="5" t="s">
        <v>126</v>
      </c>
      <c r="Y1" s="5" t="s">
        <v>125</v>
      </c>
      <c r="Z1" s="5" t="s">
        <v>124</v>
      </c>
      <c r="AA1" s="5" t="s">
        <v>123</v>
      </c>
      <c r="AB1" s="5" t="s">
        <v>122</v>
      </c>
      <c r="AC1" s="5" t="s">
        <v>121</v>
      </c>
      <c r="AD1" s="5" t="s">
        <v>120</v>
      </c>
      <c r="AE1" s="5" t="s">
        <v>119</v>
      </c>
      <c r="AF1" s="5" t="s">
        <v>118</v>
      </c>
      <c r="AG1" s="5" t="s">
        <v>117</v>
      </c>
      <c r="AH1" s="5" t="s">
        <v>116</v>
      </c>
      <c r="AI1" s="5" t="s">
        <v>115</v>
      </c>
      <c r="AJ1" s="5" t="s">
        <v>114</v>
      </c>
      <c r="AK1" s="5" t="s">
        <v>113</v>
      </c>
      <c r="AL1" s="5" t="s">
        <v>112</v>
      </c>
      <c r="AM1" s="5" t="s">
        <v>111</v>
      </c>
      <c r="AN1" s="5" t="s">
        <v>110</v>
      </c>
      <c r="AO1" s="5" t="s">
        <v>109</v>
      </c>
      <c r="AP1" s="5" t="s">
        <v>92</v>
      </c>
      <c r="AQ1" s="5" t="s">
        <v>91</v>
      </c>
      <c r="AR1" s="5" t="s">
        <v>90</v>
      </c>
      <c r="AS1" s="5" t="s">
        <v>89</v>
      </c>
      <c r="AT1" s="5" t="s">
        <v>88</v>
      </c>
      <c r="AU1" s="5" t="s">
        <v>87</v>
      </c>
      <c r="AV1" s="5" t="s">
        <v>86</v>
      </c>
      <c r="AW1" s="5" t="s">
        <v>85</v>
      </c>
      <c r="AX1" s="5" t="s">
        <v>84</v>
      </c>
      <c r="AY1" s="5" t="s">
        <v>83</v>
      </c>
      <c r="AZ1" s="5" t="s">
        <v>82</v>
      </c>
      <c r="BA1" s="5" t="s">
        <v>81</v>
      </c>
      <c r="BB1" s="5" t="s">
        <v>80</v>
      </c>
      <c r="BC1" s="5" t="s">
        <v>79</v>
      </c>
      <c r="BD1" s="5" t="s">
        <v>78</v>
      </c>
      <c r="BE1" s="5" t="s">
        <v>77</v>
      </c>
      <c r="BF1" s="5" t="s">
        <v>76</v>
      </c>
      <c r="BG1" s="5" t="s">
        <v>75</v>
      </c>
      <c r="BH1" s="5" t="s">
        <v>74</v>
      </c>
      <c r="BI1" s="5" t="s">
        <v>73</v>
      </c>
      <c r="BJ1" s="5" t="s">
        <v>72</v>
      </c>
      <c r="BK1" s="5" t="s">
        <v>71</v>
      </c>
      <c r="BL1" s="5" t="s">
        <v>70</v>
      </c>
      <c r="BM1" s="5" t="s">
        <v>69</v>
      </c>
      <c r="BN1" s="5" t="s">
        <v>68</v>
      </c>
      <c r="BO1" s="5" t="s">
        <v>67</v>
      </c>
      <c r="BP1" s="5" t="s">
        <v>66</v>
      </c>
      <c r="BQ1" s="5" t="s">
        <v>65</v>
      </c>
      <c r="BR1" s="5" t="s">
        <v>64</v>
      </c>
      <c r="BS1" s="5" t="s">
        <v>63</v>
      </c>
      <c r="BT1" s="5" t="s">
        <v>62</v>
      </c>
      <c r="BU1" s="5" t="s">
        <v>61</v>
      </c>
      <c r="BV1" s="5" t="s">
        <v>60</v>
      </c>
      <c r="BW1" s="5" t="s">
        <v>59</v>
      </c>
      <c r="BX1" s="5" t="s">
        <v>108</v>
      </c>
      <c r="BY1" s="5" t="s">
        <v>107</v>
      </c>
    </row>
    <row r="2" spans="1:77" s="45" customFormat="1">
      <c r="A2" s="45">
        <v>1</v>
      </c>
      <c r="B2" s="52">
        <f>交付申請書!X24</f>
        <v>0</v>
      </c>
      <c r="C2" s="45">
        <v>0</v>
      </c>
      <c r="D2" s="48" t="s">
        <v>138</v>
      </c>
      <c r="E2" s="46" t="s">
        <v>106</v>
      </c>
      <c r="F2" s="46"/>
      <c r="G2" s="51">
        <f>交付申請書!P6</f>
        <v>0</v>
      </c>
      <c r="H2" s="51">
        <f>交付申請書!R6</f>
        <v>0</v>
      </c>
      <c r="I2" s="51">
        <f>交付申請書!P7</f>
        <v>0</v>
      </c>
      <c r="J2" s="46"/>
      <c r="K2" s="51">
        <f>交付申請書!P98</f>
        <v>0</v>
      </c>
      <c r="M2" s="53">
        <f>交付申請書!P9</f>
        <v>0</v>
      </c>
      <c r="N2" s="51">
        <f>交付申請書!P10</f>
        <v>0</v>
      </c>
      <c r="P2" s="53" t="e">
        <f>VALUE(CONCATENATE(交付申請書!F29,交付申請書!H29,交付申請書!J29,交付申請書!L29))</f>
        <v>#VALUE!</v>
      </c>
      <c r="R2" s="53" t="e">
        <f>VALUE(CONCATENATE(交付申請書!Q29,交付申請書!S29,交付申請書!U29))</f>
        <v>#VALUE!</v>
      </c>
      <c r="T2" s="53">
        <f>IF(交付申請書!F30="普通",1,IF(交付申請書!F30="当座",2,""))</f>
        <v>1</v>
      </c>
      <c r="U2" s="53" t="e">
        <f>VALUE(CONCATENATE(交付申請書!P30,交付申請書!Q30,交付申請書!R30,交付申請書!S30,交付申請書!T30,交付申請書!U30,交付申請書!V30))</f>
        <v>#VALUE!</v>
      </c>
      <c r="V2" s="53">
        <f>交付申請書!F31</f>
        <v>0</v>
      </c>
    </row>
    <row r="3" spans="1:77">
      <c r="G3" s="6"/>
      <c r="H3" s="6"/>
      <c r="I3" s="6"/>
      <c r="J3" s="6"/>
      <c r="K3" s="6"/>
      <c r="N3" s="6"/>
    </row>
    <row r="4" spans="1:77">
      <c r="G4" s="6"/>
      <c r="H4" s="6"/>
      <c r="I4" s="6"/>
      <c r="J4" s="6"/>
      <c r="K4" s="6"/>
      <c r="N4" s="6"/>
    </row>
    <row r="5" spans="1:77">
      <c r="G5" s="6"/>
      <c r="H5" s="6"/>
      <c r="I5" s="6"/>
      <c r="J5" s="6"/>
      <c r="K5" s="6"/>
      <c r="N5" s="6"/>
    </row>
    <row r="6" spans="1:77">
      <c r="G6" s="6"/>
      <c r="H6" s="6"/>
      <c r="I6" s="6"/>
      <c r="J6" s="6"/>
      <c r="K6" s="6"/>
      <c r="N6" s="6"/>
    </row>
    <row r="7" spans="1:77">
      <c r="G7" s="6"/>
      <c r="H7" s="6"/>
      <c r="I7" s="6"/>
      <c r="J7" s="6"/>
      <c r="K7" s="6"/>
      <c r="N7" s="6"/>
    </row>
    <row r="8" spans="1:77">
      <c r="G8" s="6"/>
      <c r="H8" s="6"/>
      <c r="I8" s="6"/>
      <c r="J8" s="6"/>
      <c r="K8" s="6"/>
      <c r="N8" s="6"/>
    </row>
    <row r="9" spans="1:77">
      <c r="G9" s="6"/>
      <c r="H9" s="6"/>
      <c r="I9" s="6"/>
      <c r="J9" s="6"/>
      <c r="K9" s="6"/>
      <c r="N9" s="6"/>
    </row>
    <row r="10" spans="1:77">
      <c r="G10" s="6"/>
      <c r="H10" s="6"/>
      <c r="I10" s="6"/>
      <c r="J10" s="6"/>
      <c r="K10" s="6"/>
      <c r="N10" s="6"/>
    </row>
    <row r="11" spans="1:77">
      <c r="G11" s="6"/>
      <c r="H11" s="6"/>
      <c r="I11" s="6"/>
      <c r="J11" s="6"/>
      <c r="K11" s="6"/>
      <c r="N11" s="6"/>
    </row>
    <row r="12" spans="1:77">
      <c r="G12" s="6"/>
      <c r="H12" s="6"/>
      <c r="I12" s="6"/>
      <c r="J12" s="6"/>
      <c r="K12" s="6"/>
      <c r="N12" s="6"/>
    </row>
    <row r="13" spans="1:77">
      <c r="G13" s="6"/>
      <c r="H13" s="6"/>
      <c r="I13" s="6"/>
      <c r="J13" s="6"/>
      <c r="K13" s="6"/>
      <c r="N13" s="6"/>
    </row>
    <row r="14" spans="1:77">
      <c r="G14" s="6"/>
      <c r="H14" s="6"/>
      <c r="I14" s="6"/>
      <c r="J14" s="6"/>
      <c r="K14" s="6"/>
      <c r="N14" s="6"/>
    </row>
    <row r="15" spans="1:77">
      <c r="G15" s="6"/>
      <c r="H15" s="6"/>
      <c r="I15" s="6"/>
      <c r="J15" s="6"/>
      <c r="K15" s="6"/>
      <c r="N15" s="6"/>
    </row>
    <row r="16" spans="1:77">
      <c r="G16" s="6"/>
      <c r="H16" s="6"/>
      <c r="I16" s="6"/>
      <c r="J16" s="6"/>
      <c r="K16" s="6"/>
      <c r="N16" s="6"/>
    </row>
    <row r="17" spans="7:14">
      <c r="G17" s="6"/>
      <c r="H17" s="6"/>
      <c r="I17" s="6"/>
      <c r="J17" s="6"/>
      <c r="K17" s="6"/>
      <c r="N17" s="6"/>
    </row>
    <row r="18" spans="7:14">
      <c r="G18" s="6"/>
      <c r="H18" s="6"/>
      <c r="I18" s="6"/>
      <c r="J18" s="6"/>
      <c r="K18" s="6"/>
      <c r="N18" s="6"/>
    </row>
    <row r="19" spans="7:14">
      <c r="G19" s="6"/>
      <c r="H19" s="6"/>
      <c r="I19" s="6"/>
      <c r="J19" s="6"/>
      <c r="K19" s="6"/>
      <c r="N19" s="6"/>
    </row>
    <row r="20" spans="7:14">
      <c r="G20" s="6"/>
      <c r="H20" s="6"/>
      <c r="I20" s="6"/>
      <c r="J20" s="6"/>
      <c r="K20" s="6"/>
      <c r="N20" s="6"/>
    </row>
    <row r="21" spans="7:14">
      <c r="G21" s="6"/>
      <c r="H21" s="6"/>
      <c r="I21" s="6"/>
      <c r="J21" s="6"/>
      <c r="K21" s="6"/>
      <c r="N21" s="6"/>
    </row>
    <row r="22" spans="7:14">
      <c r="G22" s="6"/>
      <c r="H22" s="6"/>
      <c r="I22" s="6"/>
      <c r="J22" s="6"/>
      <c r="K22" s="6"/>
      <c r="N22" s="6"/>
    </row>
    <row r="23" spans="7:14">
      <c r="G23" s="6"/>
      <c r="H23" s="6"/>
      <c r="I23" s="6"/>
      <c r="J23" s="6"/>
      <c r="K23" s="6"/>
      <c r="N23" s="6"/>
    </row>
    <row r="24" spans="7:14">
      <c r="G24" s="6"/>
      <c r="H24" s="6"/>
      <c r="I24" s="6"/>
      <c r="J24" s="6"/>
      <c r="K24" s="6"/>
      <c r="N24" s="6"/>
    </row>
    <row r="25" spans="7:14">
      <c r="G25" s="6"/>
      <c r="H25" s="6"/>
      <c r="I25" s="6"/>
      <c r="J25" s="6"/>
      <c r="K25" s="6"/>
      <c r="N25" s="6"/>
    </row>
    <row r="26" spans="7:14">
      <c r="G26" s="6"/>
      <c r="H26" s="6"/>
      <c r="I26" s="6"/>
      <c r="J26" s="6"/>
      <c r="K26" s="6"/>
      <c r="N26" s="6"/>
    </row>
    <row r="27" spans="7:14">
      <c r="G27" s="6"/>
      <c r="H27" s="6"/>
      <c r="I27" s="6"/>
      <c r="J27" s="6"/>
      <c r="K27" s="6"/>
      <c r="N27" s="6"/>
    </row>
    <row r="28" spans="7:14">
      <c r="G28" s="6"/>
      <c r="H28" s="6"/>
      <c r="I28" s="6"/>
      <c r="J28" s="6"/>
      <c r="K28" s="6"/>
      <c r="N28" s="6"/>
    </row>
    <row r="29" spans="7:14">
      <c r="G29" s="6"/>
      <c r="H29" s="6"/>
      <c r="I29" s="6"/>
      <c r="J29" s="6"/>
      <c r="K29" s="6"/>
      <c r="N29" s="6"/>
    </row>
    <row r="30" spans="7:14">
      <c r="G30" s="6"/>
      <c r="H30" s="6"/>
      <c r="I30" s="6"/>
      <c r="J30" s="6"/>
      <c r="K30" s="6"/>
      <c r="N30" s="6"/>
    </row>
    <row r="31" spans="7:14">
      <c r="G31" s="6"/>
      <c r="H31" s="6"/>
      <c r="I31" s="6"/>
      <c r="J31" s="6"/>
      <c r="K31" s="6"/>
      <c r="N31" s="6"/>
    </row>
    <row r="32" spans="7:14">
      <c r="G32" s="6"/>
      <c r="H32" s="6"/>
      <c r="I32" s="6"/>
      <c r="J32" s="6"/>
      <c r="K32" s="6"/>
      <c r="N32" s="6"/>
    </row>
    <row r="33" spans="7:14">
      <c r="G33" s="6"/>
      <c r="H33" s="6"/>
      <c r="I33" s="6"/>
      <c r="J33" s="6"/>
      <c r="K33" s="6"/>
      <c r="N33" s="6"/>
    </row>
    <row r="34" spans="7:14">
      <c r="G34" s="6"/>
      <c r="H34" s="6"/>
      <c r="I34" s="6"/>
      <c r="J34" s="6"/>
      <c r="K34" s="6"/>
      <c r="N34" s="6"/>
    </row>
    <row r="35" spans="7:14">
      <c r="G35" s="6"/>
      <c r="H35" s="6"/>
      <c r="I35" s="6"/>
      <c r="J35" s="6"/>
      <c r="K35" s="6"/>
      <c r="N35" s="6"/>
    </row>
    <row r="36" spans="7:14">
      <c r="G36" s="6"/>
      <c r="H36" s="6"/>
      <c r="I36" s="6"/>
      <c r="J36" s="6"/>
      <c r="K36" s="6"/>
      <c r="N36" s="6"/>
    </row>
    <row r="37" spans="7:14">
      <c r="G37" s="6"/>
      <c r="H37" s="6"/>
      <c r="I37" s="6"/>
      <c r="J37" s="6"/>
      <c r="K37" s="6"/>
      <c r="N37" s="6"/>
    </row>
    <row r="38" spans="7:14">
      <c r="G38" s="6"/>
      <c r="H38" s="6"/>
      <c r="I38" s="6"/>
      <c r="J38" s="6"/>
      <c r="K38" s="6"/>
      <c r="N38" s="6"/>
    </row>
    <row r="39" spans="7:14">
      <c r="G39" s="6"/>
      <c r="H39" s="6"/>
      <c r="I39" s="6"/>
      <c r="J39" s="6"/>
      <c r="K39" s="6"/>
      <c r="N39" s="6"/>
    </row>
    <row r="40" spans="7:14">
      <c r="G40" s="6"/>
      <c r="H40" s="6"/>
      <c r="I40" s="6"/>
      <c r="J40" s="6"/>
      <c r="K40" s="6"/>
      <c r="N40" s="6"/>
    </row>
    <row r="41" spans="7:14">
      <c r="G41" s="6"/>
      <c r="H41" s="6"/>
      <c r="I41" s="6"/>
      <c r="J41" s="6"/>
      <c r="K41" s="6"/>
      <c r="N41" s="6"/>
    </row>
    <row r="42" spans="7:14">
      <c r="G42" s="6"/>
      <c r="H42" s="6"/>
      <c r="I42" s="6"/>
      <c r="J42" s="6"/>
      <c r="K42" s="6"/>
      <c r="N42" s="6"/>
    </row>
    <row r="43" spans="7:14">
      <c r="G43" s="6"/>
      <c r="H43" s="6"/>
      <c r="I43" s="6"/>
      <c r="J43" s="6"/>
      <c r="K43" s="6"/>
      <c r="N43" s="6"/>
    </row>
    <row r="44" spans="7:14">
      <c r="G44" s="6"/>
      <c r="H44" s="6"/>
      <c r="I44" s="6"/>
      <c r="J44" s="6"/>
      <c r="K44" s="6"/>
      <c r="N44" s="6"/>
    </row>
    <row r="45" spans="7:14">
      <c r="G45" s="6"/>
      <c r="H45" s="6"/>
      <c r="I45" s="6"/>
      <c r="J45" s="6"/>
      <c r="K45" s="6"/>
      <c r="N45" s="6"/>
    </row>
    <row r="46" spans="7:14">
      <c r="G46" s="6"/>
      <c r="H46" s="6"/>
      <c r="I46" s="6"/>
      <c r="J46" s="6"/>
      <c r="K46" s="6"/>
      <c r="N46" s="6"/>
    </row>
    <row r="47" spans="7:14">
      <c r="G47" s="6"/>
      <c r="H47" s="6"/>
      <c r="I47" s="6"/>
      <c r="J47" s="6"/>
      <c r="K47" s="6"/>
      <c r="N47" s="6"/>
    </row>
    <row r="48" spans="7:14">
      <c r="G48" s="6"/>
      <c r="H48" s="6"/>
      <c r="I48" s="6"/>
      <c r="J48" s="6"/>
      <c r="K48" s="6"/>
      <c r="N48" s="6"/>
    </row>
    <row r="49" spans="7:14">
      <c r="G49" s="6"/>
      <c r="H49" s="6"/>
      <c r="I49" s="6"/>
      <c r="J49" s="6"/>
      <c r="K49" s="6"/>
      <c r="N49" s="6"/>
    </row>
    <row r="50" spans="7:14">
      <c r="G50" s="6"/>
      <c r="H50" s="6"/>
      <c r="I50" s="6"/>
      <c r="J50" s="6"/>
      <c r="K50" s="6"/>
      <c r="N50" s="6"/>
    </row>
    <row r="51" spans="7:14">
      <c r="G51" s="6"/>
      <c r="H51" s="6"/>
      <c r="I51" s="6"/>
      <c r="J51" s="6"/>
      <c r="K51" s="6"/>
      <c r="N51" s="6"/>
    </row>
    <row r="52" spans="7:14">
      <c r="G52" s="6"/>
      <c r="H52" s="6"/>
      <c r="I52" s="6"/>
      <c r="J52" s="6"/>
      <c r="K52" s="6"/>
      <c r="N52" s="6"/>
    </row>
    <row r="53" spans="7:14">
      <c r="G53" s="6"/>
      <c r="H53" s="6"/>
      <c r="I53" s="6"/>
      <c r="J53" s="6"/>
      <c r="K53" s="6"/>
      <c r="N53" s="6"/>
    </row>
    <row r="54" spans="7:14">
      <c r="G54" s="6"/>
      <c r="H54" s="6"/>
      <c r="I54" s="6"/>
      <c r="J54" s="6"/>
      <c r="K54" s="6"/>
      <c r="N54" s="6"/>
    </row>
    <row r="55" spans="7:14">
      <c r="G55" s="6"/>
      <c r="H55" s="6"/>
      <c r="I55" s="6"/>
      <c r="J55" s="6"/>
      <c r="K55" s="6"/>
      <c r="N55" s="6"/>
    </row>
    <row r="56" spans="7:14">
      <c r="G56" s="6"/>
      <c r="H56" s="6"/>
      <c r="I56" s="6"/>
      <c r="J56" s="6"/>
      <c r="K56" s="6"/>
      <c r="N56" s="6"/>
    </row>
    <row r="57" spans="7:14">
      <c r="G57" s="6"/>
      <c r="H57" s="6"/>
      <c r="I57" s="6"/>
      <c r="J57" s="6"/>
      <c r="K57" s="6"/>
      <c r="N57" s="6"/>
    </row>
    <row r="58" spans="7:14">
      <c r="G58" s="6"/>
      <c r="H58" s="6"/>
      <c r="I58" s="6"/>
      <c r="J58" s="6"/>
      <c r="K58" s="6"/>
      <c r="N58" s="6"/>
    </row>
    <row r="59" spans="7:14">
      <c r="G59" s="6"/>
      <c r="H59" s="6"/>
      <c r="I59" s="6"/>
      <c r="J59" s="6"/>
      <c r="K59" s="6"/>
      <c r="N59" s="6"/>
    </row>
    <row r="60" spans="7:14">
      <c r="G60" s="6"/>
      <c r="H60" s="6"/>
      <c r="I60" s="6"/>
      <c r="J60" s="6"/>
      <c r="K60" s="6"/>
      <c r="N60" s="6"/>
    </row>
    <row r="61" spans="7:14">
      <c r="G61" s="6"/>
      <c r="H61" s="6"/>
      <c r="I61" s="6"/>
      <c r="J61" s="6"/>
      <c r="K61" s="6"/>
      <c r="N61" s="6"/>
    </row>
    <row r="62" spans="7:14">
      <c r="G62" s="6"/>
      <c r="H62" s="6"/>
      <c r="I62" s="6"/>
      <c r="J62" s="6"/>
      <c r="K62" s="6"/>
      <c r="N62" s="6"/>
    </row>
    <row r="63" spans="7:14">
      <c r="G63" s="6"/>
      <c r="H63" s="6"/>
      <c r="I63" s="6"/>
      <c r="J63" s="6"/>
      <c r="K63" s="6"/>
      <c r="N63" s="6"/>
    </row>
    <row r="64" spans="7:14">
      <c r="G64" s="6"/>
      <c r="H64" s="6"/>
      <c r="I64" s="6"/>
      <c r="J64" s="6"/>
      <c r="K64" s="6"/>
      <c r="N64" s="6"/>
    </row>
    <row r="65" spans="7:14">
      <c r="G65" s="6"/>
      <c r="H65" s="6"/>
      <c r="I65" s="6"/>
      <c r="J65" s="6"/>
      <c r="K65" s="6"/>
      <c r="N65" s="6"/>
    </row>
    <row r="66" spans="7:14">
      <c r="G66" s="6"/>
      <c r="H66" s="6"/>
      <c r="I66" s="6"/>
      <c r="J66" s="6"/>
      <c r="K66" s="6"/>
      <c r="N66" s="6"/>
    </row>
    <row r="67" spans="7:14">
      <c r="G67" s="6"/>
      <c r="H67" s="6"/>
      <c r="I67" s="6"/>
      <c r="J67" s="6"/>
      <c r="K67" s="6"/>
      <c r="N67" s="6"/>
    </row>
    <row r="68" spans="7:14">
      <c r="G68" s="6"/>
      <c r="H68" s="6"/>
      <c r="I68" s="6"/>
      <c r="J68" s="6"/>
      <c r="K68" s="6"/>
      <c r="N68" s="6"/>
    </row>
    <row r="69" spans="7:14">
      <c r="G69" s="6"/>
      <c r="H69" s="6"/>
      <c r="I69" s="6"/>
      <c r="J69" s="6"/>
      <c r="K69" s="6"/>
      <c r="N69" s="6"/>
    </row>
    <row r="70" spans="7:14">
      <c r="G70" s="6"/>
      <c r="H70" s="6"/>
      <c r="I70" s="6"/>
      <c r="J70" s="6"/>
      <c r="K70" s="6"/>
      <c r="N70" s="6"/>
    </row>
    <row r="71" spans="7:14">
      <c r="G71" s="6"/>
      <c r="H71" s="6"/>
      <c r="I71" s="6"/>
      <c r="J71" s="6"/>
      <c r="K71" s="6"/>
      <c r="N71" s="6"/>
    </row>
    <row r="72" spans="7:14">
      <c r="G72" s="6"/>
      <c r="H72" s="6"/>
      <c r="I72" s="6"/>
      <c r="J72" s="6"/>
      <c r="K72" s="6"/>
      <c r="N72" s="6"/>
    </row>
    <row r="73" spans="7:14">
      <c r="G73" s="6"/>
      <c r="H73" s="6"/>
      <c r="I73" s="6"/>
      <c r="J73" s="6"/>
      <c r="K73" s="6"/>
      <c r="N73" s="6"/>
    </row>
    <row r="74" spans="7:14">
      <c r="G74" s="6"/>
      <c r="H74" s="6"/>
      <c r="I74" s="6"/>
      <c r="J74" s="6"/>
      <c r="K74" s="6"/>
      <c r="N74" s="6"/>
    </row>
    <row r="75" spans="7:14">
      <c r="G75" s="6"/>
      <c r="H75" s="6"/>
      <c r="I75" s="6"/>
      <c r="J75" s="6"/>
      <c r="K75" s="6"/>
      <c r="N75" s="6"/>
    </row>
    <row r="76" spans="7:14">
      <c r="G76" s="6"/>
      <c r="H76" s="6"/>
      <c r="I76" s="6"/>
      <c r="J76" s="6"/>
      <c r="K76" s="6"/>
      <c r="N76" s="6"/>
    </row>
    <row r="77" spans="7:14">
      <c r="G77" s="6"/>
      <c r="H77" s="6"/>
      <c r="I77" s="6"/>
      <c r="J77" s="6"/>
      <c r="K77" s="6"/>
      <c r="N77" s="6"/>
    </row>
    <row r="78" spans="7:14">
      <c r="G78" s="6"/>
      <c r="H78" s="6"/>
      <c r="I78" s="6"/>
      <c r="J78" s="6"/>
      <c r="K78" s="6"/>
      <c r="N78" s="6"/>
    </row>
    <row r="79" spans="7:14">
      <c r="G79" s="6"/>
      <c r="H79" s="6"/>
      <c r="I79" s="6"/>
      <c r="J79" s="6"/>
      <c r="K79" s="6"/>
      <c r="N79" s="6"/>
    </row>
    <row r="80" spans="7:14">
      <c r="G80" s="6"/>
      <c r="H80" s="6"/>
      <c r="I80" s="6"/>
      <c r="J80" s="6"/>
      <c r="K80" s="6"/>
      <c r="N80" s="6"/>
    </row>
    <row r="81" spans="7:14">
      <c r="G81" s="6"/>
      <c r="H81" s="6"/>
      <c r="I81" s="6"/>
      <c r="J81" s="6"/>
      <c r="K81" s="6"/>
      <c r="N81" s="6"/>
    </row>
    <row r="82" spans="7:14">
      <c r="G82" s="6"/>
      <c r="H82" s="6"/>
      <c r="I82" s="6"/>
      <c r="J82" s="6"/>
      <c r="K82" s="6"/>
      <c r="N82" s="6"/>
    </row>
    <row r="83" spans="7:14">
      <c r="G83" s="6"/>
      <c r="H83" s="6"/>
      <c r="I83" s="6"/>
      <c r="J83" s="6"/>
      <c r="K83" s="6"/>
      <c r="N83" s="6"/>
    </row>
    <row r="84" spans="7:14">
      <c r="G84" s="6"/>
      <c r="H84" s="6"/>
      <c r="I84" s="6"/>
      <c r="J84" s="6"/>
      <c r="K84" s="6"/>
      <c r="N84" s="6"/>
    </row>
    <row r="85" spans="7:14">
      <c r="G85" s="6"/>
      <c r="H85" s="6"/>
      <c r="I85" s="6"/>
      <c r="J85" s="6"/>
      <c r="K85" s="6"/>
      <c r="N85" s="6"/>
    </row>
    <row r="86" spans="7:14">
      <c r="G86" s="6"/>
      <c r="H86" s="6"/>
      <c r="I86" s="6"/>
      <c r="J86" s="6"/>
      <c r="K86" s="6"/>
      <c r="N86" s="6"/>
    </row>
    <row r="87" spans="7:14">
      <c r="G87" s="6"/>
      <c r="H87" s="6"/>
      <c r="I87" s="6"/>
      <c r="J87" s="6"/>
      <c r="K87" s="6"/>
      <c r="N87" s="6"/>
    </row>
    <row r="88" spans="7:14">
      <c r="G88" s="6"/>
      <c r="H88" s="6"/>
      <c r="I88" s="6"/>
      <c r="J88" s="6"/>
      <c r="K88" s="6"/>
      <c r="N88" s="6"/>
    </row>
    <row r="89" spans="7:14">
      <c r="G89" s="6"/>
      <c r="H89" s="6"/>
      <c r="I89" s="6"/>
      <c r="J89" s="6"/>
      <c r="K89" s="6"/>
      <c r="N89" s="6"/>
    </row>
    <row r="90" spans="7:14">
      <c r="G90" s="6"/>
      <c r="H90" s="6"/>
      <c r="I90" s="6"/>
      <c r="J90" s="6"/>
      <c r="K90" s="6"/>
      <c r="N90" s="6"/>
    </row>
    <row r="91" spans="7:14">
      <c r="G91" s="6"/>
      <c r="H91" s="6"/>
      <c r="I91" s="6"/>
      <c r="J91" s="6"/>
      <c r="K91" s="6"/>
      <c r="N91" s="6"/>
    </row>
    <row r="92" spans="7:14">
      <c r="G92" s="6"/>
      <c r="H92" s="6"/>
      <c r="I92" s="6"/>
      <c r="J92" s="6"/>
      <c r="K92" s="6"/>
      <c r="N92" s="6"/>
    </row>
    <row r="93" spans="7:14">
      <c r="G93" s="6"/>
      <c r="H93" s="6"/>
      <c r="I93" s="6"/>
      <c r="J93" s="6"/>
      <c r="K93" s="6"/>
      <c r="N93" s="6"/>
    </row>
    <row r="94" spans="7:14">
      <c r="G94" s="6"/>
      <c r="H94" s="6"/>
      <c r="I94" s="6"/>
      <c r="J94" s="6"/>
      <c r="K94" s="6"/>
      <c r="N94" s="6"/>
    </row>
    <row r="95" spans="7:14">
      <c r="G95" s="6"/>
      <c r="H95" s="6"/>
      <c r="I95" s="6"/>
      <c r="J95" s="6"/>
      <c r="K95" s="6"/>
      <c r="N95" s="6"/>
    </row>
    <row r="96" spans="7:14">
      <c r="G96" s="6"/>
      <c r="H96" s="6"/>
      <c r="I96" s="6"/>
      <c r="J96" s="6"/>
      <c r="K96" s="6"/>
      <c r="N96" s="6"/>
    </row>
    <row r="97" spans="7:14">
      <c r="G97" s="6"/>
      <c r="H97" s="6"/>
      <c r="I97" s="6"/>
      <c r="J97" s="6"/>
      <c r="K97" s="6"/>
      <c r="N97" s="6"/>
    </row>
    <row r="98" spans="7:14">
      <c r="G98" s="6"/>
      <c r="H98" s="6"/>
      <c r="I98" s="6"/>
      <c r="J98" s="6"/>
      <c r="K98" s="6"/>
      <c r="N98" s="6"/>
    </row>
    <row r="99" spans="7:14">
      <c r="G99" s="6"/>
      <c r="H99" s="6"/>
      <c r="I99" s="6"/>
      <c r="J99" s="6"/>
      <c r="K99" s="6"/>
      <c r="N99" s="6"/>
    </row>
    <row r="100" spans="7:14">
      <c r="G100" s="6"/>
      <c r="H100" s="6"/>
      <c r="I100" s="6"/>
      <c r="J100" s="6"/>
      <c r="K100" s="6"/>
      <c r="N100" s="6"/>
    </row>
    <row r="101" spans="7:14">
      <c r="G101" s="6"/>
      <c r="H101" s="6"/>
      <c r="I101" s="6"/>
      <c r="J101" s="6"/>
      <c r="K101" s="6"/>
      <c r="N101" s="6"/>
    </row>
    <row r="102" spans="7:14">
      <c r="G102" s="6"/>
      <c r="H102" s="6"/>
      <c r="I102" s="6"/>
      <c r="J102" s="6"/>
      <c r="K102" s="6"/>
      <c r="N102" s="6"/>
    </row>
    <row r="103" spans="7:14">
      <c r="G103" s="6"/>
      <c r="H103" s="6"/>
      <c r="I103" s="6"/>
      <c r="J103" s="6"/>
      <c r="K103" s="6"/>
      <c r="N103" s="6"/>
    </row>
    <row r="104" spans="7:14">
      <c r="G104" s="6"/>
      <c r="H104" s="6"/>
      <c r="I104" s="6"/>
      <c r="J104" s="6"/>
      <c r="K104" s="6"/>
      <c r="N104" s="6"/>
    </row>
    <row r="105" spans="7:14">
      <c r="G105" s="6"/>
      <c r="H105" s="6"/>
      <c r="I105" s="6"/>
      <c r="J105" s="6"/>
      <c r="K105" s="6"/>
      <c r="N105" s="6"/>
    </row>
    <row r="106" spans="7:14">
      <c r="G106" s="6"/>
      <c r="H106" s="6"/>
      <c r="I106" s="6"/>
      <c r="J106" s="6"/>
      <c r="K106" s="6"/>
      <c r="N106" s="6"/>
    </row>
    <row r="107" spans="7:14">
      <c r="G107" s="6"/>
      <c r="H107" s="6"/>
      <c r="I107" s="6"/>
      <c r="J107" s="6"/>
      <c r="K107" s="6"/>
      <c r="N107" s="6"/>
    </row>
    <row r="108" spans="7:14">
      <c r="G108" s="6"/>
      <c r="H108" s="6"/>
      <c r="I108" s="6"/>
      <c r="J108" s="6"/>
      <c r="K108" s="6"/>
      <c r="N108" s="6"/>
    </row>
    <row r="109" spans="7:14">
      <c r="G109" s="6"/>
      <c r="H109" s="6"/>
      <c r="I109" s="6"/>
      <c r="J109" s="6"/>
      <c r="K109" s="6"/>
      <c r="N109" s="6"/>
    </row>
    <row r="110" spans="7:14">
      <c r="G110" s="6"/>
      <c r="H110" s="6"/>
      <c r="I110" s="6"/>
      <c r="J110" s="6"/>
      <c r="K110" s="6"/>
      <c r="N110" s="6"/>
    </row>
    <row r="111" spans="7:14">
      <c r="G111" s="6"/>
      <c r="H111" s="6"/>
      <c r="I111" s="6"/>
      <c r="J111" s="6"/>
      <c r="K111" s="6"/>
      <c r="N111" s="6"/>
    </row>
    <row r="112" spans="7:14">
      <c r="G112" s="6"/>
      <c r="H112" s="6"/>
      <c r="I112" s="6"/>
      <c r="J112" s="6"/>
      <c r="K112" s="6"/>
      <c r="N112" s="6"/>
    </row>
    <row r="113" spans="7:14">
      <c r="G113" s="6"/>
      <c r="H113" s="6"/>
      <c r="I113" s="6"/>
      <c r="J113" s="6"/>
      <c r="K113" s="6"/>
      <c r="N113" s="6"/>
    </row>
    <row r="114" spans="7:14">
      <c r="G114" s="6"/>
      <c r="H114" s="6"/>
      <c r="I114" s="6"/>
      <c r="J114" s="6"/>
      <c r="K114" s="6"/>
      <c r="N114" s="6"/>
    </row>
    <row r="115" spans="7:14">
      <c r="G115" s="6"/>
      <c r="H115" s="6"/>
      <c r="I115" s="6"/>
      <c r="J115" s="6"/>
      <c r="K115" s="6"/>
      <c r="N115" s="6"/>
    </row>
    <row r="116" spans="7:14">
      <c r="G116" s="6"/>
      <c r="H116" s="6"/>
      <c r="I116" s="6"/>
      <c r="J116" s="6"/>
      <c r="K116" s="6"/>
      <c r="N116" s="6"/>
    </row>
    <row r="117" spans="7:14">
      <c r="G117" s="6"/>
      <c r="H117" s="6"/>
      <c r="I117" s="6"/>
      <c r="J117" s="6"/>
      <c r="K117" s="6"/>
      <c r="N117" s="6"/>
    </row>
    <row r="118" spans="7:14">
      <c r="G118" s="6"/>
      <c r="H118" s="6"/>
      <c r="I118" s="6"/>
      <c r="J118" s="6"/>
      <c r="K118" s="6"/>
      <c r="N118" s="6"/>
    </row>
    <row r="119" spans="7:14">
      <c r="G119" s="6"/>
      <c r="H119" s="6"/>
      <c r="I119" s="6"/>
      <c r="J119" s="6"/>
      <c r="K119" s="6"/>
      <c r="N119" s="6"/>
    </row>
    <row r="120" spans="7:14">
      <c r="G120" s="6"/>
      <c r="H120" s="6"/>
      <c r="I120" s="6"/>
      <c r="J120" s="6"/>
      <c r="K120" s="6"/>
      <c r="N120" s="6"/>
    </row>
    <row r="121" spans="7:14">
      <c r="G121" s="6"/>
      <c r="H121" s="6"/>
      <c r="I121" s="6"/>
      <c r="J121" s="6"/>
      <c r="K121" s="6"/>
      <c r="N121" s="6"/>
    </row>
    <row r="122" spans="7:14">
      <c r="G122" s="6"/>
      <c r="H122" s="6"/>
      <c r="I122" s="6"/>
      <c r="J122" s="6"/>
      <c r="K122" s="6"/>
      <c r="N122" s="6"/>
    </row>
    <row r="123" spans="7:14">
      <c r="G123" s="6"/>
      <c r="H123" s="6"/>
      <c r="I123" s="6"/>
      <c r="J123" s="6"/>
      <c r="K123" s="6"/>
      <c r="N123" s="6"/>
    </row>
    <row r="124" spans="7:14">
      <c r="G124" s="6"/>
      <c r="H124" s="6"/>
      <c r="I124" s="6"/>
      <c r="J124" s="6"/>
      <c r="K124" s="6"/>
      <c r="N124" s="6"/>
    </row>
    <row r="125" spans="7:14">
      <c r="G125" s="6"/>
      <c r="H125" s="6"/>
      <c r="I125" s="6"/>
      <c r="J125" s="6"/>
      <c r="K125" s="6"/>
      <c r="N125" s="6"/>
    </row>
    <row r="126" spans="7:14">
      <c r="G126" s="6"/>
      <c r="H126" s="6"/>
      <c r="I126" s="6"/>
      <c r="J126" s="6"/>
      <c r="K126" s="6"/>
      <c r="N126" s="6"/>
    </row>
    <row r="127" spans="7:14">
      <c r="G127" s="6"/>
      <c r="H127" s="6"/>
      <c r="I127" s="6"/>
      <c r="J127" s="6"/>
      <c r="K127" s="6"/>
      <c r="N127" s="6"/>
    </row>
    <row r="128" spans="7:14">
      <c r="G128" s="6"/>
      <c r="H128" s="6"/>
      <c r="I128" s="6"/>
      <c r="J128" s="6"/>
      <c r="K128" s="6"/>
      <c r="N128" s="6"/>
    </row>
    <row r="129" spans="7:14">
      <c r="G129" s="6"/>
      <c r="H129" s="6"/>
      <c r="I129" s="6"/>
      <c r="J129" s="6"/>
      <c r="K129" s="6"/>
      <c r="N129" s="6"/>
    </row>
    <row r="130" spans="7:14">
      <c r="G130" s="6"/>
      <c r="H130" s="6"/>
      <c r="I130" s="6"/>
      <c r="J130" s="6"/>
      <c r="K130" s="6"/>
      <c r="N130" s="6"/>
    </row>
    <row r="131" spans="7:14">
      <c r="G131" s="6"/>
      <c r="H131" s="6"/>
      <c r="I131" s="6"/>
      <c r="J131" s="6"/>
      <c r="K131" s="6"/>
      <c r="N131" s="6"/>
    </row>
    <row r="132" spans="7:14">
      <c r="G132" s="6"/>
      <c r="H132" s="6"/>
      <c r="I132" s="6"/>
      <c r="J132" s="6"/>
      <c r="K132" s="6"/>
      <c r="N132" s="6"/>
    </row>
    <row r="133" spans="7:14">
      <c r="G133" s="6"/>
      <c r="H133" s="6"/>
      <c r="I133" s="6"/>
      <c r="J133" s="6"/>
      <c r="K133" s="6"/>
      <c r="N133" s="6"/>
    </row>
    <row r="134" spans="7:14">
      <c r="G134" s="6"/>
      <c r="H134" s="6"/>
      <c r="I134" s="6"/>
      <c r="J134" s="6"/>
      <c r="K134" s="6"/>
      <c r="N134" s="6"/>
    </row>
    <row r="135" spans="7:14">
      <c r="G135" s="6"/>
      <c r="H135" s="6"/>
      <c r="I135" s="6"/>
      <c r="J135" s="6"/>
      <c r="K135" s="6"/>
      <c r="N135" s="6"/>
    </row>
    <row r="136" spans="7:14">
      <c r="G136" s="6"/>
      <c r="H136" s="6"/>
      <c r="I136" s="6"/>
      <c r="J136" s="6"/>
      <c r="K136" s="6"/>
      <c r="N136" s="6"/>
    </row>
    <row r="137" spans="7:14">
      <c r="G137" s="6"/>
      <c r="H137" s="6"/>
      <c r="I137" s="6"/>
      <c r="J137" s="6"/>
      <c r="K137" s="6"/>
      <c r="N137" s="6"/>
    </row>
    <row r="138" spans="7:14">
      <c r="G138" s="6"/>
      <c r="H138" s="6"/>
      <c r="I138" s="6"/>
      <c r="J138" s="6"/>
      <c r="K138" s="6"/>
      <c r="N138" s="6"/>
    </row>
    <row r="139" spans="7:14">
      <c r="G139" s="6"/>
      <c r="H139" s="6"/>
      <c r="I139" s="6"/>
      <c r="J139" s="6"/>
      <c r="K139" s="6"/>
      <c r="N139" s="6"/>
    </row>
    <row r="140" spans="7:14">
      <c r="G140" s="6"/>
      <c r="H140" s="6"/>
      <c r="I140" s="6"/>
      <c r="J140" s="6"/>
      <c r="K140" s="6"/>
      <c r="N140" s="6"/>
    </row>
    <row r="141" spans="7:14">
      <c r="G141" s="6"/>
      <c r="H141" s="6"/>
      <c r="I141" s="6"/>
      <c r="J141" s="6"/>
      <c r="K141" s="6"/>
      <c r="N141" s="6"/>
    </row>
    <row r="142" spans="7:14">
      <c r="G142" s="6"/>
      <c r="H142" s="6"/>
      <c r="I142" s="6"/>
      <c r="J142" s="6"/>
      <c r="K142" s="6"/>
      <c r="N142" s="6"/>
    </row>
    <row r="143" spans="7:14">
      <c r="G143" s="6"/>
      <c r="H143" s="6"/>
      <c r="I143" s="6"/>
      <c r="J143" s="6"/>
      <c r="K143" s="6"/>
      <c r="N143" s="6"/>
    </row>
    <row r="144" spans="7:14">
      <c r="G144" s="6"/>
      <c r="H144" s="6"/>
      <c r="I144" s="6"/>
      <c r="J144" s="6"/>
      <c r="K144" s="6"/>
      <c r="N144" s="6"/>
    </row>
    <row r="145" spans="7:14">
      <c r="G145" s="6"/>
      <c r="H145" s="6"/>
      <c r="I145" s="6"/>
      <c r="J145" s="6"/>
      <c r="K145" s="6"/>
      <c r="N145" s="6"/>
    </row>
    <row r="146" spans="7:14">
      <c r="G146" s="6"/>
      <c r="H146" s="6"/>
      <c r="I146" s="6"/>
      <c r="J146" s="6"/>
      <c r="K146" s="6"/>
      <c r="N146" s="6"/>
    </row>
    <row r="147" spans="7:14">
      <c r="G147" s="6"/>
      <c r="H147" s="6"/>
      <c r="I147" s="6"/>
      <c r="J147" s="6"/>
      <c r="K147" s="6"/>
      <c r="N147" s="6"/>
    </row>
    <row r="148" spans="7:14">
      <c r="G148" s="6"/>
      <c r="H148" s="6"/>
      <c r="I148" s="6"/>
      <c r="J148" s="6"/>
      <c r="K148" s="6"/>
      <c r="N148" s="6"/>
    </row>
    <row r="149" spans="7:14">
      <c r="G149" s="6"/>
      <c r="H149" s="6"/>
      <c r="I149" s="6"/>
      <c r="J149" s="6"/>
      <c r="K149" s="6"/>
      <c r="N149" s="6"/>
    </row>
    <row r="150" spans="7:14">
      <c r="G150" s="6"/>
      <c r="H150" s="6"/>
      <c r="I150" s="6"/>
      <c r="J150" s="6"/>
      <c r="K150" s="6"/>
      <c r="N150" s="6"/>
    </row>
    <row r="151" spans="7:14">
      <c r="G151" s="6"/>
      <c r="H151" s="6"/>
      <c r="I151" s="6"/>
      <c r="J151" s="6"/>
      <c r="K151" s="6"/>
      <c r="N151" s="6"/>
    </row>
    <row r="152" spans="7:14">
      <c r="G152" s="6"/>
      <c r="H152" s="6"/>
      <c r="I152" s="6"/>
      <c r="J152" s="6"/>
      <c r="K152" s="6"/>
      <c r="N152" s="6"/>
    </row>
    <row r="153" spans="7:14">
      <c r="G153" s="6"/>
      <c r="H153" s="6"/>
      <c r="I153" s="6"/>
      <c r="J153" s="6"/>
      <c r="K153" s="6"/>
      <c r="N153" s="6"/>
    </row>
    <row r="154" spans="7:14">
      <c r="G154" s="6"/>
      <c r="H154" s="6"/>
      <c r="I154" s="6"/>
      <c r="J154" s="6"/>
      <c r="K154" s="6"/>
      <c r="N154" s="6"/>
    </row>
    <row r="155" spans="7:14">
      <c r="G155" s="6"/>
      <c r="H155" s="6"/>
      <c r="I155" s="6"/>
      <c r="J155" s="6"/>
      <c r="K155" s="6"/>
      <c r="N155" s="6"/>
    </row>
    <row r="156" spans="7:14">
      <c r="G156" s="6"/>
      <c r="H156" s="6"/>
      <c r="I156" s="6"/>
      <c r="J156" s="6"/>
      <c r="K156" s="6"/>
      <c r="N156" s="6"/>
    </row>
    <row r="157" spans="7:14">
      <c r="G157" s="6"/>
      <c r="H157" s="6"/>
      <c r="I157" s="6"/>
      <c r="J157" s="6"/>
      <c r="K157" s="6"/>
      <c r="N157" s="6"/>
    </row>
    <row r="158" spans="7:14">
      <c r="G158" s="6"/>
      <c r="H158" s="6"/>
      <c r="I158" s="6"/>
      <c r="J158" s="6"/>
      <c r="K158" s="6"/>
      <c r="N158" s="6"/>
    </row>
    <row r="159" spans="7:14">
      <c r="G159" s="6"/>
      <c r="H159" s="6"/>
      <c r="I159" s="6"/>
      <c r="J159" s="6"/>
      <c r="K159" s="6"/>
      <c r="N159" s="6"/>
    </row>
    <row r="160" spans="7:14">
      <c r="G160" s="6"/>
      <c r="H160" s="6"/>
      <c r="I160" s="6"/>
      <c r="J160" s="6"/>
      <c r="K160" s="6"/>
      <c r="N160" s="6"/>
    </row>
    <row r="161" spans="7:14">
      <c r="G161" s="6"/>
      <c r="H161" s="6"/>
      <c r="I161" s="6"/>
      <c r="J161" s="6"/>
      <c r="K161" s="6"/>
      <c r="N161" s="6"/>
    </row>
    <row r="162" spans="7:14">
      <c r="G162" s="6"/>
      <c r="H162" s="6"/>
      <c r="I162" s="6"/>
      <c r="J162" s="6"/>
      <c r="K162" s="6"/>
      <c r="N162" s="6"/>
    </row>
    <row r="163" spans="7:14">
      <c r="G163" s="6"/>
      <c r="H163" s="6"/>
      <c r="I163" s="6"/>
      <c r="J163" s="6"/>
      <c r="K163" s="6"/>
      <c r="N163" s="6"/>
    </row>
    <row r="164" spans="7:14">
      <c r="G164" s="6"/>
      <c r="H164" s="6"/>
      <c r="I164" s="6"/>
      <c r="J164" s="6"/>
      <c r="K164" s="6"/>
      <c r="N164" s="6"/>
    </row>
    <row r="165" spans="7:14">
      <c r="G165" s="6"/>
      <c r="H165" s="6"/>
      <c r="I165" s="6"/>
      <c r="J165" s="6"/>
      <c r="K165" s="6"/>
      <c r="N165" s="6"/>
    </row>
    <row r="166" spans="7:14">
      <c r="G166" s="6"/>
      <c r="H166" s="6"/>
      <c r="I166" s="6"/>
      <c r="J166" s="6"/>
      <c r="K166" s="6"/>
      <c r="N166" s="6"/>
    </row>
    <row r="167" spans="7:14">
      <c r="G167" s="6"/>
      <c r="H167" s="6"/>
      <c r="I167" s="6"/>
      <c r="J167" s="6"/>
      <c r="K167" s="6"/>
      <c r="N167" s="6"/>
    </row>
    <row r="168" spans="7:14">
      <c r="G168" s="6"/>
      <c r="H168" s="6"/>
      <c r="I168" s="6"/>
      <c r="J168" s="6"/>
      <c r="K168" s="6"/>
      <c r="N168" s="6"/>
    </row>
    <row r="169" spans="7:14">
      <c r="G169" s="6"/>
      <c r="H169" s="6"/>
      <c r="I169" s="6"/>
      <c r="J169" s="6"/>
      <c r="K169" s="6"/>
      <c r="N169" s="6"/>
    </row>
    <row r="170" spans="7:14">
      <c r="G170" s="6"/>
      <c r="H170" s="6"/>
      <c r="I170" s="6"/>
      <c r="J170" s="6"/>
      <c r="K170" s="6"/>
      <c r="N170" s="6"/>
    </row>
    <row r="171" spans="7:14">
      <c r="G171" s="6"/>
      <c r="H171" s="6"/>
      <c r="I171" s="6"/>
      <c r="J171" s="6"/>
      <c r="K171" s="6"/>
      <c r="N171" s="6"/>
    </row>
    <row r="172" spans="7:14">
      <c r="G172" s="6"/>
      <c r="H172" s="6"/>
      <c r="I172" s="6"/>
      <c r="J172" s="6"/>
      <c r="K172" s="6"/>
      <c r="N172" s="6"/>
    </row>
    <row r="173" spans="7:14">
      <c r="G173" s="6"/>
      <c r="H173" s="6"/>
      <c r="I173" s="6"/>
      <c r="J173" s="6"/>
      <c r="K173" s="6"/>
      <c r="N173" s="6"/>
    </row>
    <row r="174" spans="7:14">
      <c r="G174" s="6"/>
      <c r="H174" s="6"/>
      <c r="I174" s="6"/>
      <c r="J174" s="6"/>
      <c r="K174" s="6"/>
      <c r="N174" s="6"/>
    </row>
    <row r="175" spans="7:14">
      <c r="G175" s="6"/>
      <c r="H175" s="6"/>
      <c r="I175" s="6"/>
      <c r="J175" s="6"/>
      <c r="K175" s="6"/>
      <c r="N175" s="6"/>
    </row>
    <row r="176" spans="7:14">
      <c r="G176" s="6"/>
      <c r="H176" s="6"/>
      <c r="I176" s="6"/>
      <c r="J176" s="6"/>
      <c r="K176" s="6"/>
      <c r="N176" s="6"/>
    </row>
    <row r="177" spans="7:14">
      <c r="G177" s="6"/>
      <c r="H177" s="6"/>
      <c r="I177" s="6"/>
      <c r="J177" s="6"/>
      <c r="K177" s="6"/>
      <c r="N177" s="6"/>
    </row>
    <row r="178" spans="7:14">
      <c r="G178" s="6"/>
      <c r="H178" s="6"/>
      <c r="I178" s="6"/>
      <c r="J178" s="6"/>
      <c r="K178" s="6"/>
      <c r="N178" s="6"/>
    </row>
    <row r="179" spans="7:14">
      <c r="G179" s="6"/>
      <c r="H179" s="6"/>
      <c r="I179" s="6"/>
      <c r="J179" s="6"/>
      <c r="K179" s="6"/>
      <c r="N179" s="6"/>
    </row>
    <row r="180" spans="7:14">
      <c r="G180" s="6"/>
      <c r="H180" s="6"/>
      <c r="I180" s="6"/>
      <c r="J180" s="6"/>
      <c r="K180" s="6"/>
      <c r="N180" s="6"/>
    </row>
    <row r="181" spans="7:14">
      <c r="G181" s="6"/>
      <c r="H181" s="6"/>
      <c r="I181" s="6"/>
      <c r="J181" s="6"/>
      <c r="K181" s="6"/>
      <c r="N181" s="6"/>
    </row>
    <row r="182" spans="7:14">
      <c r="G182" s="6"/>
      <c r="H182" s="6"/>
      <c r="I182" s="6"/>
      <c r="J182" s="6"/>
      <c r="K182" s="6"/>
      <c r="N182" s="6"/>
    </row>
    <row r="183" spans="7:14">
      <c r="G183" s="6"/>
      <c r="H183" s="6"/>
      <c r="I183" s="6"/>
      <c r="J183" s="6"/>
      <c r="K183" s="6"/>
      <c r="N183" s="6"/>
    </row>
    <row r="184" spans="7:14">
      <c r="G184" s="6"/>
      <c r="H184" s="6"/>
      <c r="I184" s="6"/>
      <c r="J184" s="6"/>
      <c r="K184" s="6"/>
      <c r="N184" s="6"/>
    </row>
    <row r="185" spans="7:14">
      <c r="G185" s="6"/>
      <c r="H185" s="6"/>
      <c r="I185" s="6"/>
      <c r="J185" s="6"/>
      <c r="K185" s="6"/>
      <c r="N185" s="6"/>
    </row>
    <row r="186" spans="7:14">
      <c r="G186" s="6"/>
      <c r="H186" s="6"/>
      <c r="I186" s="6"/>
      <c r="J186" s="6"/>
      <c r="K186" s="6"/>
      <c r="N186" s="6"/>
    </row>
    <row r="187" spans="7:14">
      <c r="G187" s="6"/>
      <c r="H187" s="6"/>
      <c r="I187" s="6"/>
      <c r="J187" s="6"/>
      <c r="K187" s="6"/>
      <c r="N187" s="6"/>
    </row>
    <row r="188" spans="7:14">
      <c r="G188" s="6"/>
      <c r="H188" s="6"/>
      <c r="I188" s="6"/>
      <c r="J188" s="6"/>
      <c r="K188" s="6"/>
      <c r="N188" s="6"/>
    </row>
    <row r="189" spans="7:14">
      <c r="G189" s="6"/>
      <c r="H189" s="6"/>
      <c r="I189" s="6"/>
      <c r="J189" s="6"/>
      <c r="K189" s="6"/>
      <c r="N189" s="6"/>
    </row>
    <row r="190" spans="7:14">
      <c r="G190" s="6"/>
      <c r="H190" s="6"/>
      <c r="I190" s="6"/>
      <c r="J190" s="6"/>
      <c r="K190" s="6"/>
      <c r="N190" s="6"/>
    </row>
    <row r="191" spans="7:14">
      <c r="G191" s="6"/>
      <c r="H191" s="6"/>
      <c r="I191" s="6"/>
      <c r="J191" s="6"/>
      <c r="K191" s="6"/>
      <c r="N191" s="6"/>
    </row>
    <row r="192" spans="7:14">
      <c r="G192" s="6"/>
      <c r="H192" s="6"/>
      <c r="I192" s="6"/>
      <c r="J192" s="6"/>
      <c r="K192" s="6"/>
      <c r="N192" s="6"/>
    </row>
    <row r="193" spans="7:14">
      <c r="G193" s="6"/>
      <c r="H193" s="6"/>
      <c r="I193" s="6"/>
      <c r="J193" s="6"/>
      <c r="K193" s="6"/>
      <c r="N193" s="6"/>
    </row>
    <row r="194" spans="7:14">
      <c r="G194" s="6"/>
      <c r="H194" s="6"/>
      <c r="I194" s="6"/>
      <c r="J194" s="6"/>
      <c r="K194" s="6"/>
      <c r="N194" s="6"/>
    </row>
    <row r="195" spans="7:14">
      <c r="G195" s="6"/>
      <c r="H195" s="6"/>
      <c r="I195" s="6"/>
      <c r="J195" s="6"/>
      <c r="K195" s="6"/>
      <c r="N195" s="6"/>
    </row>
    <row r="196" spans="7:14">
      <c r="G196" s="6"/>
      <c r="H196" s="6"/>
      <c r="I196" s="6"/>
      <c r="J196" s="6"/>
      <c r="K196" s="6"/>
      <c r="N196" s="6"/>
    </row>
    <row r="197" spans="7:14">
      <c r="G197" s="6"/>
      <c r="H197" s="6"/>
      <c r="I197" s="6"/>
      <c r="J197" s="6"/>
      <c r="K197" s="6"/>
      <c r="N197" s="6"/>
    </row>
    <row r="198" spans="7:14">
      <c r="G198" s="6"/>
      <c r="H198" s="6"/>
      <c r="I198" s="6"/>
      <c r="J198" s="6"/>
      <c r="K198" s="6"/>
      <c r="N198" s="6"/>
    </row>
    <row r="199" spans="7:14">
      <c r="G199" s="6"/>
      <c r="H199" s="6"/>
      <c r="I199" s="6"/>
      <c r="J199" s="6"/>
      <c r="K199" s="6"/>
      <c r="N199" s="6"/>
    </row>
    <row r="200" spans="7:14">
      <c r="G200" s="6"/>
      <c r="H200" s="6"/>
      <c r="I200" s="6"/>
      <c r="J200" s="6"/>
      <c r="K200" s="6"/>
      <c r="N200" s="6"/>
    </row>
    <row r="201" spans="7:14">
      <c r="G201" s="6"/>
      <c r="H201" s="6"/>
      <c r="I201" s="6"/>
      <c r="J201" s="6"/>
      <c r="K201" s="6"/>
      <c r="N201" s="6"/>
    </row>
  </sheetData>
  <phoneticPr fontId="1"/>
  <pageMargins left="0.75" right="0.75" top="1" bottom="1" header="0.51200000000000001" footer="0.51200000000000001"/>
  <pageSetup paperSize="9"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交付申請書</vt:lpstr>
      <vt:lpstr>別紙</vt:lpstr>
      <vt:lpstr>サービス種別</vt:lpstr>
      <vt:lpstr>負担行為</vt:lpstr>
      <vt:lpstr>支出命令</vt:lpstr>
      <vt:lpstr>交付申請書!Print_Area</vt:lpstr>
      <vt:lpstr>別紙!Print_Area</vt:lpstr>
      <vt:lpstr>単価</vt:lpstr>
      <vt:lpstr>通所</vt:lpstr>
      <vt:lpstr>入所</vt:lpstr>
      <vt:lpstr>訪問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茂呂　学郎</dc:creator>
  <cp:lastModifiedBy>Windows ユーザー</cp:lastModifiedBy>
  <cp:lastPrinted>2022-12-01T10:24:36Z</cp:lastPrinted>
  <dcterms:created xsi:type="dcterms:W3CDTF">2022-08-08T00:07:28Z</dcterms:created>
  <dcterms:modified xsi:type="dcterms:W3CDTF">2026-03-30T01:56:02Z</dcterms:modified>
</cp:coreProperties>
</file>