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0" windowWidth="9645" windowHeight="8625" tabRatio="916" activeTab="0"/>
  </bookViews>
  <sheets>
    <sheet name="28.1.1" sheetId="1" r:id="rId1"/>
  </sheets>
  <definedNames>
    <definedName name="Data" localSheetId="0">'28.1.1'!#REF!</definedName>
    <definedName name="Data">#REF!</definedName>
    <definedName name="DataEnd" localSheetId="0">'28.1.1'!#REF!</definedName>
    <definedName name="DataEnd">#REF!</definedName>
    <definedName name="Hyousoku" localSheetId="0">'28.1.1'!#REF!</definedName>
    <definedName name="Hyousoku">#REF!</definedName>
    <definedName name="HyousokuArea" localSheetId="0">'28.1.1'!#REF!</definedName>
    <definedName name="HyousokuArea">#REF!</definedName>
    <definedName name="HyousokuEnd" localSheetId="0">'28.1.1'!#REF!</definedName>
    <definedName name="HyousokuEnd">#REF!</definedName>
    <definedName name="Hyoutou" localSheetId="0">'28.1.1'!#REF!</definedName>
    <definedName name="Hyoutou">#REF!</definedName>
    <definedName name="_xlnm.Print_Area" localSheetId="0">'28.1.1'!$A$1:$H$105</definedName>
    <definedName name="Rangai0" localSheetId="0">'28.1.1'!#REF!</definedName>
    <definedName name="Rangai0">#REF!</definedName>
    <definedName name="Title" localSheetId="0">'28.1.1'!#REF!</definedName>
    <definedName name="Title">#REF!</definedName>
    <definedName name="TitleEnglish" localSheetId="0">'28.1.1'!#REF!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<sst xmlns="http://schemas.openxmlformats.org/spreadsheetml/2006/main" count="162" uniqueCount="140">
  <si>
    <t>男</t>
  </si>
  <si>
    <t>女</t>
  </si>
  <si>
    <t xml:space="preserve">　　　0    </t>
  </si>
  <si>
    <t xml:space="preserve">　　　1    </t>
  </si>
  <si>
    <t xml:space="preserve">　　　2    </t>
  </si>
  <si>
    <t xml:space="preserve">　　　3    </t>
  </si>
  <si>
    <t xml:space="preserve">　　　4    </t>
  </si>
  <si>
    <t xml:space="preserve">　　　5    </t>
  </si>
  <si>
    <t xml:space="preserve">　　　6    </t>
  </si>
  <si>
    <t xml:space="preserve">　　　7    </t>
  </si>
  <si>
    <t xml:space="preserve">　　　8    </t>
  </si>
  <si>
    <t xml:space="preserve">　　　9    </t>
  </si>
  <si>
    <t>年齢（各歳）</t>
  </si>
  <si>
    <t>総数</t>
  </si>
  <si>
    <t>０～１４歳</t>
  </si>
  <si>
    <t>１５～６４歳</t>
  </si>
  <si>
    <t>６５歳以上</t>
  </si>
  <si>
    <t>男</t>
  </si>
  <si>
    <t>女</t>
  </si>
  <si>
    <t>区分</t>
  </si>
  <si>
    <t>計</t>
  </si>
  <si>
    <t>0～4</t>
  </si>
  <si>
    <t>30～34</t>
  </si>
  <si>
    <t xml:space="preserve">5～9    </t>
  </si>
  <si>
    <t>35～39</t>
  </si>
  <si>
    <t xml:space="preserve">10～14    </t>
  </si>
  <si>
    <t xml:space="preserve">40～44 </t>
  </si>
  <si>
    <t>不詳</t>
  </si>
  <si>
    <t>○３区分別人口</t>
  </si>
  <si>
    <t xml:space="preserve">15～19    </t>
  </si>
  <si>
    <t>45～49</t>
  </si>
  <si>
    <t>20～24</t>
  </si>
  <si>
    <t>50～54</t>
  </si>
  <si>
    <t>25～29</t>
  </si>
  <si>
    <t>55～59</t>
  </si>
  <si>
    <t>○３区分別構成比（％）</t>
  </si>
  <si>
    <t>構成比（％）</t>
  </si>
  <si>
    <t>　　　66</t>
  </si>
  <si>
    <t>　　　67</t>
  </si>
  <si>
    <t>　　　68</t>
  </si>
  <si>
    <t>　　　69</t>
  </si>
  <si>
    <t>　　　65</t>
  </si>
  <si>
    <t>　　　71</t>
  </si>
  <si>
    <t>　　　72</t>
  </si>
  <si>
    <t>　　　73</t>
  </si>
  <si>
    <t>　　　74</t>
  </si>
  <si>
    <t>　　　70</t>
  </si>
  <si>
    <t>　　　76</t>
  </si>
  <si>
    <t>　　　77</t>
  </si>
  <si>
    <t>　　　78</t>
  </si>
  <si>
    <t>　　　79</t>
  </si>
  <si>
    <t>　　　75</t>
  </si>
  <si>
    <t>　　　81</t>
  </si>
  <si>
    <t>　　　82</t>
  </si>
  <si>
    <t>　　　83</t>
  </si>
  <si>
    <t>　　　84</t>
  </si>
  <si>
    <t>　　　80</t>
  </si>
  <si>
    <t>　　　86</t>
  </si>
  <si>
    <t>　　　87</t>
  </si>
  <si>
    <t>　　　88</t>
  </si>
  <si>
    <t>　　　89</t>
  </si>
  <si>
    <t>　　　85</t>
  </si>
  <si>
    <t>　　　91</t>
  </si>
  <si>
    <t>　　　92</t>
  </si>
  <si>
    <t>　　　93</t>
  </si>
  <si>
    <t>　　　94</t>
  </si>
  <si>
    <t>　　　90</t>
  </si>
  <si>
    <t>　　　96</t>
  </si>
  <si>
    <t>　　　97</t>
  </si>
  <si>
    <t>　　　98</t>
  </si>
  <si>
    <t>　　　99</t>
  </si>
  <si>
    <t>　　　95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</si>
  <si>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</si>
  <si>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</si>
  <si>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</si>
  <si>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</si>
  <si>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</si>
  <si>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</si>
  <si>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</si>
  <si>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</si>
  <si>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</si>
  <si>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</si>
  <si>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</si>
  <si>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</si>
  <si>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</si>
  <si>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</si>
  <si>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</si>
  <si>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</si>
  <si>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</si>
  <si>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</si>
  <si>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</si>
  <si>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</si>
  <si>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</si>
  <si>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</si>
  <si>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</si>
  <si>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</si>
  <si>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</si>
  <si>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</si>
  <si>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</si>
  <si>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</si>
  <si>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</si>
  <si>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</si>
  <si>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</si>
  <si>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</si>
  <si>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</si>
  <si>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</si>
  <si>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</si>
  <si>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</si>
  <si>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</si>
  <si>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</si>
  <si>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</si>
  <si>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</si>
  <si>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</si>
  <si>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</si>
  <si>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</si>
  <si>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</si>
  <si>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</si>
  <si>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</si>
  <si>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</si>
  <si>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</si>
  <si>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</si>
  <si>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</si>
  <si>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（注）年齢３区分別構成比は年齢不詳を除いて算出しています。</t>
  </si>
  <si>
    <t>資料：神奈川県年齢別人口統計調査結果報告</t>
  </si>
  <si>
    <t>60～64</t>
  </si>
  <si>
    <t>90～94</t>
  </si>
  <si>
    <t xml:space="preserve">65～69    </t>
  </si>
  <si>
    <t>95～99</t>
  </si>
  <si>
    <t>60</t>
  </si>
  <si>
    <t>61</t>
  </si>
  <si>
    <t>62</t>
  </si>
  <si>
    <t>63</t>
  </si>
  <si>
    <t>64</t>
  </si>
  <si>
    <t>70～74</t>
  </si>
  <si>
    <t>100 歳以上</t>
  </si>
  <si>
    <t>75～79</t>
  </si>
  <si>
    <t>80～84</t>
  </si>
  <si>
    <t>85～89</t>
  </si>
  <si>
    <t>（平成28年1月1日現在）</t>
  </si>
  <si>
    <t>年齢（各歳）、男女別人口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</si>
</sst>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_ ;[Red]\-#,##0\ "/>
    <numFmt numFmtId="181" formatCode="0.00_ "/>
    <numFmt numFmtId="182" formatCode="#,##0;&quot;△ &quot;#,##0"/>
    <numFmt numFmtId="183" formatCode="0;&quot;△ &quot;0"/>
    <numFmt numFmtId="184" formatCode="#,##0.00_ "/>
    <numFmt numFmtId="185" formatCode="#,##0.0_ "/>
    <numFmt numFmtId="186" formatCode="\ ###,###,##0;&quot;-&quot;###,###,##0"/>
    <numFmt numFmtId="187" formatCode="#,###,###,##0;&quot; -&quot;###,###,##0"/>
    <numFmt numFmtId="188" formatCode="#,##0.00;&quot;△ &quot;#,##0.00"/>
    <numFmt numFmtId="189" formatCode="0.0_);[Red]\(0.0\)"/>
    <numFmt numFmtId="190" formatCode="#,###"/>
    <numFmt numFmtId="191" formatCode="0.00_ ;[Red]\-0.00\ "/>
    <numFmt numFmtId="192" formatCode="#,##0.0;&quot;△ &quot;#,##0.0"/>
    <numFmt numFmtId="193" formatCode="0;[Red]0"/>
    <numFmt numFmtId="194" formatCode="#,##0.00_ ;[Red]\-#,##0.00\ "/>
    <numFmt numFmtId="195" formatCode="#,##0.0_ ;[Red]\-#,##0.0\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);\(0\)"/>
  </numFmts>
  <fonts count="57"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name val="Terminal"/>
      <family val="3"/>
    </font>
    <font>
      <sz val="11"/>
      <name val="明朝"/>
      <family val="1"/>
    </font>
    <font>
      <sz val="10"/>
      <name val="明朝"/>
      <family val="1"/>
    </font>
    <font>
      <sz val="10"/>
      <name val="Geneva"/>
      <family val="2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0" borderId="5" applyNumberFormat="0" applyFill="0" applyBorder="0" applyAlignment="0">
      <protection/>
    </xf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Border="0">
      <alignment/>
      <protection/>
    </xf>
    <xf numFmtId="0" fontId="51" fillId="0" borderId="9" applyNumberFormat="0" applyFill="0" applyAlignment="0" applyProtection="0"/>
    <xf numFmtId="0" fontId="52" fillId="30" borderId="10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18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37" fontId="14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86" fontId="10" fillId="0" borderId="11" xfId="76" applyNumberFormat="1" applyFont="1" applyFill="1" applyBorder="1" applyAlignment="1">
      <alignment horizontal="center" vertical="center"/>
      <protection/>
    </xf>
    <xf numFmtId="186" fontId="10" fillId="0" borderId="12" xfId="76" applyNumberFormat="1" applyFont="1" applyFill="1" applyBorder="1" applyAlignment="1">
      <alignment horizontal="center" vertical="center"/>
      <protection/>
    </xf>
    <xf numFmtId="49" fontId="8" fillId="0" borderId="0" xfId="76" applyNumberFormat="1" applyFont="1" applyFill="1" applyAlignment="1">
      <alignment vertical="top"/>
      <protection/>
    </xf>
    <xf numFmtId="49" fontId="11" fillId="0" borderId="0" xfId="76" applyNumberFormat="1" applyFont="1" applyFill="1" applyAlignment="1">
      <alignment vertical="center"/>
      <protection/>
    </xf>
    <xf numFmtId="186" fontId="8" fillId="0" borderId="0" xfId="76" applyNumberFormat="1" applyFont="1" applyFill="1" applyAlignment="1">
      <alignment horizontal="right" vertical="top"/>
      <protection/>
    </xf>
    <xf numFmtId="49" fontId="8" fillId="0" borderId="0" xfId="76" applyNumberFormat="1" applyFont="1" applyFill="1" applyBorder="1" applyAlignment="1">
      <alignment vertical="top"/>
      <protection/>
    </xf>
    <xf numFmtId="0" fontId="13" fillId="0" borderId="0" xfId="76" applyNumberFormat="1" applyFont="1" applyFill="1" applyAlignment="1">
      <alignment/>
      <protection/>
    </xf>
    <xf numFmtId="186" fontId="7" fillId="0" borderId="0" xfId="77" applyNumberFormat="1" applyFont="1" applyFill="1" applyBorder="1" applyAlignment="1" quotePrefix="1">
      <alignment horizontal="right" vertical="center"/>
      <protection/>
    </xf>
    <xf numFmtId="49" fontId="7" fillId="0" borderId="0" xfId="76" applyNumberFormat="1" applyFont="1" applyFill="1" applyAlignment="1">
      <alignment/>
      <protection/>
    </xf>
    <xf numFmtId="187" fontId="7" fillId="0" borderId="0" xfId="77" applyNumberFormat="1" applyFont="1" applyFill="1" applyBorder="1" applyAlignment="1" quotePrefix="1">
      <alignment horizontal="right" vertical="center"/>
      <protection/>
    </xf>
    <xf numFmtId="49" fontId="8" fillId="0" borderId="0" xfId="76" applyNumberFormat="1" applyFont="1" applyFill="1" applyAlignment="1">
      <alignment/>
      <protection/>
    </xf>
    <xf numFmtId="49" fontId="10" fillId="0" borderId="0" xfId="76" applyNumberFormat="1" applyFont="1" applyFill="1" applyBorder="1" applyAlignment="1">
      <alignment vertical="center"/>
      <protection/>
    </xf>
    <xf numFmtId="49" fontId="10" fillId="0" borderId="13" xfId="76" applyNumberFormat="1" applyFont="1" applyFill="1" applyBorder="1" applyAlignment="1">
      <alignment vertical="center"/>
      <protection/>
    </xf>
    <xf numFmtId="49" fontId="13" fillId="0" borderId="14" xfId="76" applyNumberFormat="1" applyFont="1" applyFill="1" applyBorder="1" applyAlignment="1">
      <alignment vertical="top"/>
      <protection/>
    </xf>
    <xf numFmtId="49" fontId="13" fillId="0" borderId="0" xfId="76" applyNumberFormat="1" applyFont="1" applyFill="1" applyBorder="1" applyAlignment="1">
      <alignment vertical="top"/>
      <protection/>
    </xf>
    <xf numFmtId="49" fontId="13" fillId="0" borderId="15" xfId="76" applyNumberFormat="1" applyFont="1" applyFill="1" applyBorder="1" applyAlignment="1">
      <alignment vertical="top"/>
      <protection/>
    </xf>
    <xf numFmtId="49" fontId="13" fillId="0" borderId="16" xfId="76" applyNumberFormat="1" applyFont="1" applyFill="1" applyBorder="1" applyAlignment="1">
      <alignment vertical="top"/>
      <protection/>
    </xf>
    <xf numFmtId="49" fontId="10" fillId="0" borderId="17" xfId="76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Fill="1" applyBorder="1" applyAlignment="1" quotePrefix="1">
      <alignment horizontal="right" vertical="center"/>
    </xf>
    <xf numFmtId="186" fontId="10" fillId="0" borderId="0" xfId="76" applyNumberFormat="1" applyFont="1" applyFill="1" applyBorder="1" applyAlignment="1" quotePrefix="1">
      <alignment horizontal="right" vertical="center"/>
      <protection/>
    </xf>
    <xf numFmtId="49" fontId="10" fillId="0" borderId="0" xfId="76" applyNumberFormat="1" applyFont="1" applyFill="1" applyBorder="1" applyAlignment="1">
      <alignment horizontal="distributed" vertical="center"/>
      <protection/>
    </xf>
    <xf numFmtId="49" fontId="10" fillId="0" borderId="16" xfId="76" applyNumberFormat="1" applyFont="1" applyFill="1" applyBorder="1" applyAlignment="1">
      <alignment horizontal="distributed" vertical="center"/>
      <protection/>
    </xf>
    <xf numFmtId="3" fontId="10" fillId="0" borderId="18" xfId="76" applyNumberFormat="1" applyFont="1" applyFill="1" applyBorder="1" applyAlignment="1" quotePrefix="1">
      <alignment horizontal="right" vertical="center"/>
      <protection/>
    </xf>
    <xf numFmtId="49" fontId="10" fillId="0" borderId="18" xfId="76" applyNumberFormat="1" applyFont="1" applyFill="1" applyBorder="1" applyAlignment="1">
      <alignment horizontal="distributed" vertical="center"/>
      <protection/>
    </xf>
    <xf numFmtId="49" fontId="10" fillId="0" borderId="18" xfId="76" applyNumberFormat="1" applyFont="1" applyFill="1" applyBorder="1" applyAlignment="1">
      <alignment vertical="center"/>
      <protection/>
    </xf>
    <xf numFmtId="49" fontId="13" fillId="0" borderId="18" xfId="76" applyNumberFormat="1" applyFont="1" applyFill="1" applyBorder="1" applyAlignment="1">
      <alignment vertical="top"/>
      <protection/>
    </xf>
    <xf numFmtId="49" fontId="10" fillId="0" borderId="19" xfId="76" applyNumberFormat="1" applyFont="1" applyFill="1" applyBorder="1" applyAlignment="1">
      <alignment horizontal="distributed" vertical="center"/>
      <protection/>
    </xf>
    <xf numFmtId="187" fontId="10" fillId="0" borderId="18" xfId="76" applyNumberFormat="1" applyFont="1" applyFill="1" applyBorder="1" applyAlignment="1" quotePrefix="1">
      <alignment horizontal="right" vertical="center"/>
      <protection/>
    </xf>
    <xf numFmtId="3" fontId="16" fillId="0" borderId="18" xfId="0" applyNumberFormat="1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3" fontId="16" fillId="0" borderId="19" xfId="0" applyNumberFormat="1" applyFont="1" applyBorder="1" applyAlignment="1" quotePrefix="1">
      <alignment horizontal="right"/>
    </xf>
    <xf numFmtId="3" fontId="16" fillId="0" borderId="16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86" fontId="10" fillId="0" borderId="13" xfId="76" applyNumberFormat="1" applyFont="1" applyFill="1" applyBorder="1" applyAlignment="1" quotePrefix="1">
      <alignment horizontal="right" vertical="center"/>
      <protection/>
    </xf>
    <xf numFmtId="3" fontId="16" fillId="0" borderId="20" xfId="0" applyNumberFormat="1" applyFont="1" applyBorder="1" applyAlignment="1">
      <alignment/>
    </xf>
    <xf numFmtId="49" fontId="10" fillId="0" borderId="0" xfId="77" applyNumberFormat="1" applyFont="1" applyFill="1" applyBorder="1" applyAlignment="1">
      <alignment vertical="center"/>
      <protection/>
    </xf>
    <xf numFmtId="49" fontId="10" fillId="0" borderId="16" xfId="77" applyNumberFormat="1" applyFont="1" applyFill="1" applyBorder="1" applyAlignment="1">
      <alignment vertical="center"/>
      <protection/>
    </xf>
    <xf numFmtId="187" fontId="10" fillId="0" borderId="18" xfId="77" applyNumberFormat="1" applyFont="1" applyFill="1" applyBorder="1" applyAlignment="1" quotePrefix="1">
      <alignment horizontal="right" vertical="center"/>
      <protection/>
    </xf>
    <xf numFmtId="186" fontId="10" fillId="0" borderId="0" xfId="77" applyNumberFormat="1" applyFont="1" applyFill="1" applyBorder="1" applyAlignment="1" quotePrefix="1">
      <alignment horizontal="right" vertical="center"/>
      <protection/>
    </xf>
    <xf numFmtId="186" fontId="10" fillId="0" borderId="13" xfId="77" applyNumberFormat="1" applyFont="1" applyFill="1" applyBorder="1" applyAlignment="1" quotePrefix="1">
      <alignment horizontal="right" vertical="center"/>
      <protection/>
    </xf>
    <xf numFmtId="49" fontId="10" fillId="0" borderId="18" xfId="77" applyNumberFormat="1" applyFont="1" applyFill="1" applyBorder="1" applyAlignment="1">
      <alignment vertical="center"/>
      <protection/>
    </xf>
    <xf numFmtId="49" fontId="7" fillId="0" borderId="18" xfId="77" applyNumberFormat="1" applyFont="1" applyFill="1" applyBorder="1" applyAlignment="1">
      <alignment horizontal="distributed" vertical="center"/>
      <protection/>
    </xf>
    <xf numFmtId="49" fontId="10" fillId="0" borderId="18" xfId="76" applyNumberFormat="1" applyFont="1" applyFill="1" applyBorder="1" applyAlignment="1">
      <alignment vertical="top"/>
      <protection/>
    </xf>
    <xf numFmtId="49" fontId="10" fillId="0" borderId="0" xfId="76" applyNumberFormat="1" applyFont="1" applyFill="1" applyBorder="1" applyAlignment="1">
      <alignment vertical="top"/>
      <protection/>
    </xf>
    <xf numFmtId="38" fontId="9" fillId="0" borderId="0" xfId="53" applyFont="1" applyFill="1" applyBorder="1" applyAlignment="1">
      <alignment horizontal="right"/>
    </xf>
    <xf numFmtId="3" fontId="2" fillId="0" borderId="18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49" fontId="10" fillId="0" borderId="16" xfId="76" applyNumberFormat="1" applyFont="1" applyFill="1" applyBorder="1" applyAlignment="1">
      <alignment horizontal="right"/>
      <protection/>
    </xf>
    <xf numFmtId="0" fontId="10" fillId="0" borderId="21" xfId="76" applyNumberFormat="1" applyFont="1" applyFill="1" applyBorder="1" applyAlignment="1">
      <alignment horizontal="center" vertical="center"/>
      <protection/>
    </xf>
    <xf numFmtId="0" fontId="1" fillId="0" borderId="22" xfId="78" applyNumberFormat="1" applyFont="1" applyFill="1" applyBorder="1" applyAlignment="1">
      <alignment horizontal="center" vertical="center"/>
      <protection/>
    </xf>
    <xf numFmtId="0" fontId="1" fillId="0" borderId="23" xfId="78" applyNumberFormat="1" applyFont="1" applyFill="1" applyBorder="1" applyAlignment="1">
      <alignment horizontal="center" vertical="center"/>
      <protection/>
    </xf>
    <xf numFmtId="49" fontId="10" fillId="0" borderId="21" xfId="76" applyNumberFormat="1" applyFont="1" applyFill="1" applyBorder="1" applyAlignment="1">
      <alignment horizontal="center" vertical="center"/>
      <protection/>
    </xf>
    <xf numFmtId="0" fontId="1" fillId="0" borderId="17" xfId="78" applyFont="1" applyFill="1" applyBorder="1" applyAlignment="1">
      <alignment/>
      <protection/>
    </xf>
    <xf numFmtId="49" fontId="10" fillId="0" borderId="22" xfId="76" applyNumberFormat="1" applyFont="1" applyFill="1" applyBorder="1" applyAlignment="1">
      <alignment horizontal="center" vertical="center"/>
      <protection/>
    </xf>
    <xf numFmtId="0" fontId="1" fillId="0" borderId="11" xfId="78" applyFont="1" applyFill="1" applyBorder="1" applyAlignment="1">
      <alignment/>
      <protection/>
    </xf>
    <xf numFmtId="49" fontId="12" fillId="0" borderId="24" xfId="76" applyNumberFormat="1" applyFont="1" applyFill="1" applyBorder="1" applyAlignment="1">
      <alignment horizontal="distributed" vertical="center"/>
      <protection/>
    </xf>
    <xf numFmtId="179" fontId="8" fillId="0" borderId="24" xfId="76" applyNumberFormat="1" applyFont="1" applyFill="1" applyBorder="1" applyAlignment="1">
      <alignment vertical="center"/>
      <protection/>
    </xf>
    <xf numFmtId="49" fontId="13" fillId="0" borderId="24" xfId="76" applyNumberFormat="1" applyFont="1" applyFill="1" applyBorder="1" applyAlignment="1">
      <alignment horizontal="center" vertical="center"/>
      <protection/>
    </xf>
    <xf numFmtId="49" fontId="13" fillId="0" borderId="24" xfId="76" applyNumberFormat="1" applyFont="1" applyFill="1" applyBorder="1" applyAlignment="1">
      <alignment horizontal="distributed" vertical="center"/>
      <protection/>
    </xf>
    <xf numFmtId="179" fontId="8" fillId="0" borderId="25" xfId="76" applyNumberFormat="1" applyFont="1" applyFill="1" applyBorder="1" applyAlignment="1">
      <alignment vertical="center"/>
      <protection/>
    </xf>
    <xf numFmtId="179" fontId="8" fillId="0" borderId="26" xfId="76" applyNumberFormat="1" applyFont="1" applyFill="1" applyBorder="1" applyAlignment="1">
      <alignment vertical="center"/>
      <protection/>
    </xf>
    <xf numFmtId="49" fontId="13" fillId="0" borderId="25" xfId="76" applyNumberFormat="1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49" fontId="13" fillId="0" borderId="26" xfId="76" applyNumberFormat="1" applyFont="1" applyFill="1" applyBorder="1" applyAlignment="1">
      <alignment horizontal="center" vertical="center"/>
      <protection/>
    </xf>
    <xf numFmtId="49" fontId="10" fillId="0" borderId="21" xfId="77" applyNumberFormat="1" applyFont="1" applyFill="1" applyBorder="1" applyAlignment="1">
      <alignment horizontal="center" vertical="center"/>
      <protection/>
    </xf>
    <xf numFmtId="0" fontId="10" fillId="0" borderId="21" xfId="77" applyNumberFormat="1" applyFont="1" applyFill="1" applyBorder="1" applyAlignment="1">
      <alignment horizontal="center" vertical="center"/>
      <protection/>
    </xf>
    <xf numFmtId="49" fontId="10" fillId="0" borderId="22" xfId="77" applyNumberFormat="1" applyFont="1" applyFill="1" applyBorder="1" applyAlignment="1">
      <alignment horizontal="center" vertical="center"/>
      <protection/>
    </xf>
    <xf numFmtId="49" fontId="10" fillId="0" borderId="25" xfId="76" applyNumberFormat="1" applyFont="1" applyFill="1" applyBorder="1" applyAlignment="1">
      <alignment horizontal="center" vertical="center"/>
      <protection/>
    </xf>
    <xf numFmtId="49" fontId="10" fillId="0" borderId="26" xfId="76" applyNumberFormat="1" applyFont="1" applyFill="1" applyBorder="1" applyAlignment="1">
      <alignment horizontal="center" vertical="center"/>
      <protection/>
    </xf>
    <xf numFmtId="189" fontId="10" fillId="0" borderId="25" xfId="76" applyNumberFormat="1" applyFont="1" applyFill="1" applyBorder="1" applyAlignment="1">
      <alignment vertical="center"/>
      <protection/>
    </xf>
    <xf numFmtId="189" fontId="0" fillId="0" borderId="26" xfId="0" applyNumberFormat="1" applyFill="1" applyBorder="1" applyAlignment="1">
      <alignment/>
    </xf>
    <xf numFmtId="49" fontId="7" fillId="0" borderId="24" xfId="76" applyNumberFormat="1" applyFont="1" applyFill="1" applyBorder="1" applyAlignment="1">
      <alignment horizontal="distributed" vertical="center"/>
      <protection/>
    </xf>
    <xf numFmtId="49" fontId="37" fillId="0" borderId="0" xfId="76" applyNumberFormat="1" applyFont="1" applyFill="1" applyBorder="1" applyAlignment="1">
      <alignment horizontal="distributed" vertical="center"/>
      <protection/>
    </xf>
    <xf numFmtId="3" fontId="38" fillId="0" borderId="27" xfId="0" applyNumberFormat="1" applyFont="1" applyFill="1" applyBorder="1" applyAlignment="1" quotePrefix="1">
      <alignment horizontal="right" vertical="center"/>
    </xf>
    <xf numFmtId="3" fontId="38" fillId="0" borderId="28" xfId="0" applyNumberFormat="1" applyFont="1" applyFill="1" applyBorder="1" applyAlignment="1" quotePrefix="1">
      <alignment horizontal="right" vertical="center"/>
    </xf>
    <xf numFmtId="3" fontId="38" fillId="0" borderId="29" xfId="0" applyNumberFormat="1" applyFont="1" applyFill="1" applyBorder="1" applyAlignment="1" quotePrefix="1">
      <alignment horizontal="right" vertical="center"/>
    </xf>
    <xf numFmtId="49" fontId="37" fillId="0" borderId="27" xfId="76" applyNumberFormat="1" applyFont="1" applyFill="1" applyBorder="1" applyAlignment="1">
      <alignment horizontal="distributed" vertical="center"/>
      <protection/>
    </xf>
    <xf numFmtId="3" fontId="38" fillId="0" borderId="18" xfId="0" applyNumberFormat="1" applyFont="1" applyFill="1" applyBorder="1" applyAlignment="1" quotePrefix="1">
      <alignment horizontal="right" vertical="center"/>
    </xf>
    <xf numFmtId="3" fontId="38" fillId="0" borderId="0" xfId="0" applyNumberFormat="1" applyFont="1" applyFill="1" applyBorder="1" applyAlignment="1" quotePrefix="1">
      <alignment horizontal="right" vertical="center"/>
    </xf>
    <xf numFmtId="3" fontId="38" fillId="0" borderId="13" xfId="0" applyNumberFormat="1" applyFont="1" applyFill="1" applyBorder="1" applyAlignment="1" quotePrefix="1">
      <alignment horizontal="right" vertical="center"/>
    </xf>
    <xf numFmtId="49" fontId="37" fillId="0" borderId="18" xfId="76" applyNumberFormat="1" applyFont="1" applyFill="1" applyBorder="1" applyAlignment="1">
      <alignment horizontal="distributed" vertical="center"/>
      <protection/>
    </xf>
    <xf numFmtId="49" fontId="37" fillId="0" borderId="28" xfId="76" applyNumberFormat="1" applyFont="1" applyFill="1" applyBorder="1" applyAlignment="1">
      <alignment horizontal="distributed" vertical="center"/>
      <protection/>
    </xf>
    <xf numFmtId="49" fontId="37" fillId="0" borderId="27" xfId="77" applyNumberFormat="1" applyFont="1" applyFill="1" applyBorder="1" applyAlignment="1">
      <alignment horizontal="distributed" vertical="center"/>
      <protection/>
    </xf>
    <xf numFmtId="49" fontId="37" fillId="0" borderId="18" xfId="77" applyNumberFormat="1" applyFont="1" applyFill="1" applyBorder="1" applyAlignment="1">
      <alignment horizontal="distributed" vertical="center"/>
      <protection/>
    </xf>
    <xf numFmtId="3" fontId="38" fillId="0" borderId="18" xfId="0" applyNumberFormat="1" applyFont="1" applyBorder="1" applyAlignment="1" quotePrefix="1">
      <alignment horizontal="right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 quotePrefix="1">
      <alignment horizontal="right"/>
    </xf>
    <xf numFmtId="49" fontId="37" fillId="0" borderId="0" xfId="77" applyNumberFormat="1" applyFont="1" applyFill="1" applyBorder="1" applyAlignment="1">
      <alignment horizontal="distributed" vertical="center"/>
      <protection/>
    </xf>
  </cellXfs>
  <cellStyles count="67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Hyperlink" xfId="46"/>
    <cellStyle name="プロジェクト状況報告書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[0.00] 2" xfId="55"/>
    <cellStyle name="桁区切り 2" xfId="56"/>
    <cellStyle name="桁区切り 2 2" xfId="57"/>
    <cellStyle name="検収計画表" xfId="58"/>
    <cellStyle name="見出し 1" xfId="59"/>
    <cellStyle name="見出し 2" xfId="60"/>
    <cellStyle name="見出し 3" xfId="61"/>
    <cellStyle name="見出し 4" xfId="62"/>
    <cellStyle name="見積書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 3 2" xfId="74"/>
    <cellStyle name="標準 4" xfId="75"/>
    <cellStyle name="標準_JB16" xfId="76"/>
    <cellStyle name="標準_JB16_第３表　年齢別・男女別人口" xfId="77"/>
    <cellStyle name="標準_第３表　年齢別・男女別人口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J105"/>
  <sheetViews>
    <sheetView tabSelected="1" workbookViewId="0" topLeftCell="A1">
      <selection activeCell="A1" sqref="A1"/>
    </sheetView>
  </sheetViews>
  <sheetFormatPr defaultColWidth="9.875" defaultRowHeight="14.25" customHeight="1"/>
  <cols>
    <col min="1" max="1" width="10.75390625" style="3" customWidth="1"/>
    <col min="2" max="2" width="11.25390625" style="3" customWidth="1"/>
    <col min="3" max="4" width="11.25390625" style="5" customWidth="1"/>
    <col min="5" max="5" width="10.75390625" style="3" customWidth="1"/>
    <col min="6" max="8" width="11.25390625" style="3" customWidth="1"/>
    <col min="9" max="9" width="9.375" style="3" customWidth="1"/>
    <col min="10" max="16384" width="9.875" style="3" customWidth="1"/>
  </cols>
  <sheetData>
    <row r="1" ht="26.25" customHeight="1">
      <c r="A1" s="4" t="s">
        <v>139</v>
      </c>
    </row>
    <row r="2" spans="1:8" ht="15" customHeight="1" thickBot="1">
      <c r="A2" s="4"/>
      <c r="G2" s="48" t="s">
        <v>138</v>
      </c>
      <c r="H2" s="48"/>
    </row>
    <row r="3" spans="1:8" ht="21" customHeight="1" thickTop="1">
      <c r="A3" s="52" t="s">
        <v>12</v>
      </c>
      <c r="B3" s="49" t="s">
        <v>13</v>
      </c>
      <c r="C3" s="50"/>
      <c r="D3" s="51"/>
      <c r="E3" s="54" t="s">
        <v>12</v>
      </c>
      <c r="F3" s="49" t="s">
        <v>13</v>
      </c>
      <c r="G3" s="50"/>
      <c r="H3" s="51"/>
    </row>
    <row r="4" spans="1:8" ht="21" customHeight="1">
      <c r="A4" s="53"/>
      <c r="B4" s="18" t="s">
        <v>20</v>
      </c>
      <c r="C4" s="1" t="s">
        <v>0</v>
      </c>
      <c r="D4" s="2" t="s">
        <v>1</v>
      </c>
      <c r="E4" s="55"/>
      <c r="F4" s="18" t="s">
        <v>20</v>
      </c>
      <c r="G4" s="1" t="s">
        <v>0</v>
      </c>
      <c r="H4" s="2" t="s">
        <v>1</v>
      </c>
    </row>
    <row r="5" spans="1:8" ht="17.25" customHeight="1">
      <c r="A5" s="73" t="s">
        <v>21</v>
      </c>
      <c r="B5" s="74">
        <f>SUM(B6:B10)</f>
        <v>10084</v>
      </c>
      <c r="C5" s="75">
        <f>SUM(C6:C10)</f>
        <v>5216</v>
      </c>
      <c r="D5" s="76">
        <f>SUM(D6:D10)</f>
        <v>4868</v>
      </c>
      <c r="E5" s="77" t="s">
        <v>22</v>
      </c>
      <c r="F5" s="74">
        <f>SUM(F6:F10)</f>
        <v>13408</v>
      </c>
      <c r="G5" s="75">
        <f>SUM(G6:G10)</f>
        <v>6613</v>
      </c>
      <c r="H5" s="75">
        <f>SUM(H6:H10)</f>
        <v>6795</v>
      </c>
    </row>
    <row r="6" spans="1:8" ht="15.75" customHeight="1">
      <c r="A6" s="12" t="s">
        <v>2</v>
      </c>
      <c r="B6" s="29">
        <v>1791</v>
      </c>
      <c r="C6" s="30">
        <v>900</v>
      </c>
      <c r="D6" s="33">
        <v>891</v>
      </c>
      <c r="E6" s="24" t="s">
        <v>92</v>
      </c>
      <c r="F6" s="29">
        <v>2410</v>
      </c>
      <c r="G6" s="30">
        <v>1188</v>
      </c>
      <c r="H6" s="30">
        <v>1222</v>
      </c>
    </row>
    <row r="7" spans="1:8" ht="15.75" customHeight="1">
      <c r="A7" s="12" t="s">
        <v>3</v>
      </c>
      <c r="B7" s="29">
        <v>1908</v>
      </c>
      <c r="C7" s="30">
        <v>988</v>
      </c>
      <c r="D7" s="33">
        <v>920</v>
      </c>
      <c r="E7" s="24" t="s">
        <v>93</v>
      </c>
      <c r="F7" s="29">
        <v>2561</v>
      </c>
      <c r="G7" s="30">
        <v>1231</v>
      </c>
      <c r="H7" s="30">
        <v>1330</v>
      </c>
    </row>
    <row r="8" spans="1:8" ht="15.75" customHeight="1">
      <c r="A8" s="12" t="s">
        <v>4</v>
      </c>
      <c r="B8" s="29">
        <v>2133</v>
      </c>
      <c r="C8" s="30">
        <v>1132</v>
      </c>
      <c r="D8" s="33">
        <v>1001</v>
      </c>
      <c r="E8" s="24" t="s">
        <v>94</v>
      </c>
      <c r="F8" s="29">
        <v>2728</v>
      </c>
      <c r="G8" s="30">
        <v>1384</v>
      </c>
      <c r="H8" s="30">
        <v>1344</v>
      </c>
    </row>
    <row r="9" spans="1:8" ht="15.75" customHeight="1">
      <c r="A9" s="12" t="s">
        <v>5</v>
      </c>
      <c r="B9" s="29">
        <v>2078</v>
      </c>
      <c r="C9" s="30">
        <v>1074</v>
      </c>
      <c r="D9" s="33">
        <v>1004</v>
      </c>
      <c r="E9" s="24" t="s">
        <v>95</v>
      </c>
      <c r="F9" s="29">
        <v>2795</v>
      </c>
      <c r="G9" s="30">
        <v>1348</v>
      </c>
      <c r="H9" s="30">
        <v>1447</v>
      </c>
    </row>
    <row r="10" spans="1:8" ht="15.75" customHeight="1">
      <c r="A10" s="12" t="s">
        <v>6</v>
      </c>
      <c r="B10" s="29">
        <v>2174</v>
      </c>
      <c r="C10" s="30">
        <v>1122</v>
      </c>
      <c r="D10" s="33">
        <v>1052</v>
      </c>
      <c r="E10" s="24" t="s">
        <v>96</v>
      </c>
      <c r="F10" s="29">
        <v>2914</v>
      </c>
      <c r="G10" s="30">
        <v>1462</v>
      </c>
      <c r="H10" s="30">
        <v>1452</v>
      </c>
    </row>
    <row r="11" spans="1:8" ht="9" customHeight="1">
      <c r="A11" s="12"/>
      <c r="B11" s="28"/>
      <c r="C11" s="20"/>
      <c r="D11" s="34"/>
      <c r="E11" s="25"/>
      <c r="F11" s="28"/>
      <c r="G11" s="20"/>
      <c r="H11" s="20"/>
    </row>
    <row r="12" spans="1:8" ht="17.25" customHeight="1">
      <c r="A12" s="73" t="s">
        <v>23</v>
      </c>
      <c r="B12" s="78">
        <f>SUM(B13:B17)</f>
        <v>11001</v>
      </c>
      <c r="C12" s="79">
        <f>SUM(C13:C17)</f>
        <v>5553</v>
      </c>
      <c r="D12" s="80">
        <f>SUM(D13:D17)</f>
        <v>5448</v>
      </c>
      <c r="E12" s="81" t="s">
        <v>24</v>
      </c>
      <c r="F12" s="78">
        <f>SUM(F13:F17)</f>
        <v>16793</v>
      </c>
      <c r="G12" s="79">
        <f>SUM(G13:G17)</f>
        <v>8360</v>
      </c>
      <c r="H12" s="79">
        <f>SUM(H13:H17)</f>
        <v>8433</v>
      </c>
    </row>
    <row r="13" spans="1:8" ht="15.75" customHeight="1">
      <c r="A13" s="12" t="s">
        <v>7</v>
      </c>
      <c r="B13" s="29">
        <v>2166</v>
      </c>
      <c r="C13" s="30">
        <v>1106</v>
      </c>
      <c r="D13" s="33">
        <v>1060</v>
      </c>
      <c r="E13" s="24" t="s">
        <v>97</v>
      </c>
      <c r="F13" s="29">
        <v>3066</v>
      </c>
      <c r="G13" s="30">
        <v>1465</v>
      </c>
      <c r="H13" s="30">
        <v>1601</v>
      </c>
    </row>
    <row r="14" spans="1:8" ht="15.75" customHeight="1">
      <c r="A14" s="12" t="s">
        <v>8</v>
      </c>
      <c r="B14" s="29">
        <v>2123</v>
      </c>
      <c r="C14" s="30">
        <v>1037</v>
      </c>
      <c r="D14" s="33">
        <v>1086</v>
      </c>
      <c r="E14" s="24" t="s">
        <v>98</v>
      </c>
      <c r="F14" s="29">
        <v>3269</v>
      </c>
      <c r="G14" s="30">
        <v>1684</v>
      </c>
      <c r="H14" s="30">
        <v>1585</v>
      </c>
    </row>
    <row r="15" spans="1:8" ht="15.75" customHeight="1">
      <c r="A15" s="12" t="s">
        <v>9</v>
      </c>
      <c r="B15" s="29">
        <v>2256</v>
      </c>
      <c r="C15" s="30">
        <v>1142</v>
      </c>
      <c r="D15" s="33">
        <v>1114</v>
      </c>
      <c r="E15" s="24" t="s">
        <v>99</v>
      </c>
      <c r="F15" s="29">
        <v>3362</v>
      </c>
      <c r="G15" s="30">
        <v>1665</v>
      </c>
      <c r="H15" s="30">
        <v>1697</v>
      </c>
    </row>
    <row r="16" spans="1:8" ht="15.75" customHeight="1">
      <c r="A16" s="12" t="s">
        <v>10</v>
      </c>
      <c r="B16" s="29">
        <v>2309</v>
      </c>
      <c r="C16" s="30">
        <v>1161</v>
      </c>
      <c r="D16" s="33">
        <v>1148</v>
      </c>
      <c r="E16" s="24" t="s">
        <v>100</v>
      </c>
      <c r="F16" s="29">
        <v>3388</v>
      </c>
      <c r="G16" s="30">
        <v>1695</v>
      </c>
      <c r="H16" s="30">
        <v>1693</v>
      </c>
    </row>
    <row r="17" spans="1:8" ht="15.75" customHeight="1">
      <c r="A17" s="12" t="s">
        <v>11</v>
      </c>
      <c r="B17" s="29">
        <v>2147</v>
      </c>
      <c r="C17" s="30">
        <v>1107</v>
      </c>
      <c r="D17" s="33">
        <v>1040</v>
      </c>
      <c r="E17" s="24" t="s">
        <v>101</v>
      </c>
      <c r="F17" s="29">
        <v>3708</v>
      </c>
      <c r="G17" s="30">
        <v>1851</v>
      </c>
      <c r="H17" s="30">
        <v>1857</v>
      </c>
    </row>
    <row r="18" spans="1:8" ht="9" customHeight="1">
      <c r="A18" s="12"/>
      <c r="B18" s="28"/>
      <c r="C18" s="20"/>
      <c r="D18" s="34"/>
      <c r="E18" s="26"/>
      <c r="F18" s="25"/>
      <c r="G18" s="12"/>
      <c r="H18" s="12"/>
    </row>
    <row r="19" spans="1:8" ht="17.25" customHeight="1">
      <c r="A19" s="73" t="s">
        <v>25</v>
      </c>
      <c r="B19" s="78">
        <f>SUM(B20:B24)</f>
        <v>11401</v>
      </c>
      <c r="C19" s="79">
        <f>SUM(C20:C24)</f>
        <v>5726</v>
      </c>
      <c r="D19" s="80">
        <f>SUM(D20:D24)</f>
        <v>5675</v>
      </c>
      <c r="E19" s="81" t="s">
        <v>26</v>
      </c>
      <c r="F19" s="78">
        <f>SUM(F20:F24)</f>
        <v>20767</v>
      </c>
      <c r="G19" s="79">
        <f>SUM(G20:G24)</f>
        <v>10405</v>
      </c>
      <c r="H19" s="79">
        <f>SUM(H20:H24)</f>
        <v>10362</v>
      </c>
    </row>
    <row r="20" spans="1:8" ht="15.75" customHeight="1">
      <c r="A20" s="21" t="s">
        <v>72</v>
      </c>
      <c r="B20" s="29">
        <v>2243</v>
      </c>
      <c r="C20" s="30">
        <v>1111</v>
      </c>
      <c r="D20" s="33">
        <v>1132</v>
      </c>
      <c r="E20" s="24" t="s">
        <v>102</v>
      </c>
      <c r="F20" s="29">
        <v>3882</v>
      </c>
      <c r="G20" s="30">
        <v>1924</v>
      </c>
      <c r="H20" s="30">
        <v>1958</v>
      </c>
    </row>
    <row r="21" spans="1:8" ht="15.75" customHeight="1">
      <c r="A21" s="21" t="s">
        <v>73</v>
      </c>
      <c r="B21" s="29">
        <v>2219</v>
      </c>
      <c r="C21" s="30">
        <v>1104</v>
      </c>
      <c r="D21" s="33">
        <v>1115</v>
      </c>
      <c r="E21" s="24" t="s">
        <v>103</v>
      </c>
      <c r="F21" s="29">
        <v>4214</v>
      </c>
      <c r="G21" s="30">
        <v>2121</v>
      </c>
      <c r="H21" s="30">
        <v>2093</v>
      </c>
    </row>
    <row r="22" spans="1:8" ht="15.75" customHeight="1">
      <c r="A22" s="21" t="s">
        <v>74</v>
      </c>
      <c r="B22" s="29">
        <v>2325</v>
      </c>
      <c r="C22" s="30">
        <v>1197</v>
      </c>
      <c r="D22" s="33">
        <v>1128</v>
      </c>
      <c r="E22" s="24" t="s">
        <v>104</v>
      </c>
      <c r="F22" s="29">
        <v>4243</v>
      </c>
      <c r="G22" s="30">
        <v>2097</v>
      </c>
      <c r="H22" s="30">
        <v>2146</v>
      </c>
    </row>
    <row r="23" spans="1:8" ht="15.75" customHeight="1">
      <c r="A23" s="21" t="s">
        <v>75</v>
      </c>
      <c r="B23" s="29">
        <v>2282</v>
      </c>
      <c r="C23" s="30">
        <v>1160</v>
      </c>
      <c r="D23" s="33">
        <v>1122</v>
      </c>
      <c r="E23" s="24" t="s">
        <v>105</v>
      </c>
      <c r="F23" s="29">
        <v>4214</v>
      </c>
      <c r="G23" s="30">
        <v>2095</v>
      </c>
      <c r="H23" s="30">
        <v>2119</v>
      </c>
    </row>
    <row r="24" spans="1:8" ht="15.75" customHeight="1">
      <c r="A24" s="21" t="s">
        <v>76</v>
      </c>
      <c r="B24" s="29">
        <v>2332</v>
      </c>
      <c r="C24" s="30">
        <v>1154</v>
      </c>
      <c r="D24" s="33">
        <v>1178</v>
      </c>
      <c r="E24" s="24" t="s">
        <v>106</v>
      </c>
      <c r="F24" s="29">
        <v>4214</v>
      </c>
      <c r="G24" s="30">
        <v>2168</v>
      </c>
      <c r="H24" s="30">
        <v>2046</v>
      </c>
    </row>
    <row r="25" spans="1:8" ht="9" customHeight="1">
      <c r="A25" s="12"/>
      <c r="B25" s="23"/>
      <c r="C25" s="20"/>
      <c r="D25" s="34"/>
      <c r="E25" s="25"/>
      <c r="F25" s="28"/>
      <c r="G25" s="20"/>
      <c r="H25" s="20"/>
    </row>
    <row r="26" spans="1:8" ht="17.25" customHeight="1">
      <c r="A26" s="73" t="s">
        <v>29</v>
      </c>
      <c r="B26" s="78">
        <f>SUM(B27:B31)</f>
        <v>11557</v>
      </c>
      <c r="C26" s="79">
        <f>SUM(C27:C31)</f>
        <v>5878</v>
      </c>
      <c r="D26" s="80">
        <f>SUM(D27:D31)</f>
        <v>5679</v>
      </c>
      <c r="E26" s="81" t="s">
        <v>30</v>
      </c>
      <c r="F26" s="78">
        <f>SUM(F27:F31)</f>
        <v>19116</v>
      </c>
      <c r="G26" s="79">
        <f>SUM(G27:G31)</f>
        <v>9730</v>
      </c>
      <c r="H26" s="79">
        <f>SUM(H27:H31)</f>
        <v>9386</v>
      </c>
    </row>
    <row r="27" spans="1:8" ht="15.75" customHeight="1">
      <c r="A27" s="21" t="s">
        <v>77</v>
      </c>
      <c r="B27" s="29">
        <v>2455</v>
      </c>
      <c r="C27" s="30">
        <v>1230</v>
      </c>
      <c r="D27" s="33">
        <v>1225</v>
      </c>
      <c r="E27" s="24" t="s">
        <v>107</v>
      </c>
      <c r="F27" s="29">
        <v>4123</v>
      </c>
      <c r="G27" s="30">
        <v>2104</v>
      </c>
      <c r="H27" s="30">
        <v>2019</v>
      </c>
    </row>
    <row r="28" spans="1:8" ht="15.75" customHeight="1">
      <c r="A28" s="21" t="s">
        <v>78</v>
      </c>
      <c r="B28" s="29">
        <v>2304</v>
      </c>
      <c r="C28" s="30">
        <v>1136</v>
      </c>
      <c r="D28" s="33">
        <v>1168</v>
      </c>
      <c r="E28" s="24" t="s">
        <v>108</v>
      </c>
      <c r="F28" s="29">
        <v>4174</v>
      </c>
      <c r="G28" s="30">
        <v>2059</v>
      </c>
      <c r="H28" s="30">
        <v>2115</v>
      </c>
    </row>
    <row r="29" spans="1:8" ht="15.75" customHeight="1">
      <c r="A29" s="21" t="s">
        <v>79</v>
      </c>
      <c r="B29" s="29">
        <v>2235</v>
      </c>
      <c r="C29" s="30">
        <v>1189</v>
      </c>
      <c r="D29" s="33">
        <v>1046</v>
      </c>
      <c r="E29" s="24" t="s">
        <v>109</v>
      </c>
      <c r="F29" s="29">
        <v>3950</v>
      </c>
      <c r="G29" s="30">
        <v>2028</v>
      </c>
      <c r="H29" s="30">
        <v>1922</v>
      </c>
    </row>
    <row r="30" spans="1:8" ht="15.75" customHeight="1">
      <c r="A30" s="21" t="s">
        <v>80</v>
      </c>
      <c r="B30" s="29">
        <v>2348</v>
      </c>
      <c r="C30" s="30">
        <v>1159</v>
      </c>
      <c r="D30" s="33">
        <v>1189</v>
      </c>
      <c r="E30" s="24" t="s">
        <v>110</v>
      </c>
      <c r="F30" s="29">
        <v>4016</v>
      </c>
      <c r="G30" s="30">
        <v>2074</v>
      </c>
      <c r="H30" s="30">
        <v>1942</v>
      </c>
    </row>
    <row r="31" spans="1:8" ht="15.75" customHeight="1">
      <c r="A31" s="21" t="s">
        <v>81</v>
      </c>
      <c r="B31" s="29">
        <v>2215</v>
      </c>
      <c r="C31" s="30">
        <v>1164</v>
      </c>
      <c r="D31" s="33">
        <v>1051</v>
      </c>
      <c r="E31" s="24" t="s">
        <v>111</v>
      </c>
      <c r="F31" s="29">
        <v>2853</v>
      </c>
      <c r="G31" s="30">
        <v>1465</v>
      </c>
      <c r="H31" s="30">
        <v>1388</v>
      </c>
    </row>
    <row r="32" spans="1:8" ht="9" customHeight="1">
      <c r="A32" s="12"/>
      <c r="B32" s="28"/>
      <c r="C32" s="20"/>
      <c r="D32" s="34"/>
      <c r="E32" s="25"/>
      <c r="F32" s="28"/>
      <c r="G32" s="20"/>
      <c r="H32" s="20"/>
    </row>
    <row r="33" spans="1:8" ht="17.25" customHeight="1">
      <c r="A33" s="73" t="s">
        <v>31</v>
      </c>
      <c r="B33" s="78">
        <f>SUM(B34:B38)</f>
        <v>10748</v>
      </c>
      <c r="C33" s="79">
        <f>SUM(C34:C38)</f>
        <v>5419</v>
      </c>
      <c r="D33" s="80">
        <f>SUM(D34:D38)</f>
        <v>5329</v>
      </c>
      <c r="E33" s="81" t="s">
        <v>32</v>
      </c>
      <c r="F33" s="78">
        <f>SUM(F34:F38)</f>
        <v>16283</v>
      </c>
      <c r="G33" s="79">
        <f>SUM(G34:G38)</f>
        <v>8356</v>
      </c>
      <c r="H33" s="79">
        <f>SUM(H34:H38)</f>
        <v>7927</v>
      </c>
    </row>
    <row r="34" spans="1:8" ht="15.75" customHeight="1">
      <c r="A34" s="21" t="s">
        <v>82</v>
      </c>
      <c r="B34" s="29">
        <v>2294</v>
      </c>
      <c r="C34" s="30">
        <v>1127</v>
      </c>
      <c r="D34" s="33">
        <v>1167</v>
      </c>
      <c r="E34" s="24" t="s">
        <v>112</v>
      </c>
      <c r="F34" s="29">
        <v>3784</v>
      </c>
      <c r="G34" s="30">
        <v>1920</v>
      </c>
      <c r="H34" s="30">
        <v>1864</v>
      </c>
    </row>
    <row r="35" spans="1:8" ht="15.75" customHeight="1">
      <c r="A35" s="21" t="s">
        <v>83</v>
      </c>
      <c r="B35" s="29">
        <v>2270</v>
      </c>
      <c r="C35" s="30">
        <v>1165</v>
      </c>
      <c r="D35" s="33">
        <v>1105</v>
      </c>
      <c r="E35" s="24" t="s">
        <v>113</v>
      </c>
      <c r="F35" s="29">
        <v>3430</v>
      </c>
      <c r="G35" s="30">
        <v>1786</v>
      </c>
      <c r="H35" s="30">
        <v>1644</v>
      </c>
    </row>
    <row r="36" spans="1:8" ht="15.75" customHeight="1">
      <c r="A36" s="21" t="s">
        <v>84</v>
      </c>
      <c r="B36" s="29">
        <v>2194</v>
      </c>
      <c r="C36" s="30">
        <v>1122</v>
      </c>
      <c r="D36" s="33">
        <v>1072</v>
      </c>
      <c r="E36" s="24" t="s">
        <v>114</v>
      </c>
      <c r="F36" s="29">
        <v>3198</v>
      </c>
      <c r="G36" s="30">
        <v>1669</v>
      </c>
      <c r="H36" s="30">
        <v>1529</v>
      </c>
    </row>
    <row r="37" spans="1:8" ht="15.75" customHeight="1">
      <c r="A37" s="21" t="s">
        <v>85</v>
      </c>
      <c r="B37" s="29">
        <v>1951</v>
      </c>
      <c r="C37" s="30">
        <v>975</v>
      </c>
      <c r="D37" s="33">
        <v>976</v>
      </c>
      <c r="E37" s="24" t="s">
        <v>115</v>
      </c>
      <c r="F37" s="29">
        <v>2942</v>
      </c>
      <c r="G37" s="30">
        <v>1491</v>
      </c>
      <c r="H37" s="30">
        <v>1451</v>
      </c>
    </row>
    <row r="38" spans="1:8" ht="15.75" customHeight="1">
      <c r="A38" s="21" t="s">
        <v>86</v>
      </c>
      <c r="B38" s="29">
        <v>2039</v>
      </c>
      <c r="C38" s="30">
        <v>1030</v>
      </c>
      <c r="D38" s="33">
        <v>1009</v>
      </c>
      <c r="E38" s="24" t="s">
        <v>116</v>
      </c>
      <c r="F38" s="29">
        <v>2929</v>
      </c>
      <c r="G38" s="30">
        <v>1490</v>
      </c>
      <c r="H38" s="30">
        <v>1439</v>
      </c>
    </row>
    <row r="39" spans="1:8" ht="9" customHeight="1">
      <c r="A39" s="12"/>
      <c r="B39" s="28"/>
      <c r="C39" s="19"/>
      <c r="D39" s="34"/>
      <c r="E39" s="25"/>
      <c r="F39" s="28"/>
      <c r="G39" s="20"/>
      <c r="H39" s="20"/>
    </row>
    <row r="40" spans="1:8" ht="17.25" customHeight="1">
      <c r="A40" s="73" t="s">
        <v>33</v>
      </c>
      <c r="B40" s="78">
        <f>SUM(B41:B45)</f>
        <v>10507</v>
      </c>
      <c r="C40" s="79">
        <f>SUM(C41:C45)</f>
        <v>5306</v>
      </c>
      <c r="D40" s="80">
        <f>SUM(D41:D45)</f>
        <v>5201</v>
      </c>
      <c r="E40" s="81" t="s">
        <v>34</v>
      </c>
      <c r="F40" s="78">
        <f>SUM(F41:F45)</f>
        <v>13152</v>
      </c>
      <c r="G40" s="79">
        <f>SUM(G41:G45)</f>
        <v>6524</v>
      </c>
      <c r="H40" s="79">
        <f>SUM(H41:H45)</f>
        <v>6628</v>
      </c>
    </row>
    <row r="41" spans="1:8" ht="15.75" customHeight="1">
      <c r="A41" s="21" t="s">
        <v>87</v>
      </c>
      <c r="B41" s="29">
        <v>1944</v>
      </c>
      <c r="C41" s="30">
        <v>949</v>
      </c>
      <c r="D41" s="33">
        <v>995</v>
      </c>
      <c r="E41" s="24" t="s">
        <v>117</v>
      </c>
      <c r="F41" s="29">
        <v>2749</v>
      </c>
      <c r="G41" s="30">
        <v>1402</v>
      </c>
      <c r="H41" s="30">
        <v>1347</v>
      </c>
    </row>
    <row r="42" spans="1:8" ht="15.75" customHeight="1">
      <c r="A42" s="21" t="s">
        <v>88</v>
      </c>
      <c r="B42" s="29">
        <v>1938</v>
      </c>
      <c r="C42" s="30">
        <v>983</v>
      </c>
      <c r="D42" s="33">
        <v>955</v>
      </c>
      <c r="E42" s="24" t="s">
        <v>118</v>
      </c>
      <c r="F42" s="29">
        <v>2689</v>
      </c>
      <c r="G42" s="30">
        <v>1334</v>
      </c>
      <c r="H42" s="30">
        <v>1355</v>
      </c>
    </row>
    <row r="43" spans="1:8" ht="15.75" customHeight="1">
      <c r="A43" s="21" t="s">
        <v>89</v>
      </c>
      <c r="B43" s="29">
        <v>2143</v>
      </c>
      <c r="C43" s="30">
        <v>1059</v>
      </c>
      <c r="D43" s="33">
        <v>1084</v>
      </c>
      <c r="E43" s="24" t="s">
        <v>119</v>
      </c>
      <c r="F43" s="29">
        <v>2722</v>
      </c>
      <c r="G43" s="30">
        <v>1361</v>
      </c>
      <c r="H43" s="30">
        <v>1361</v>
      </c>
    </row>
    <row r="44" spans="1:8" ht="15.75" customHeight="1">
      <c r="A44" s="21" t="s">
        <v>90</v>
      </c>
      <c r="B44" s="29">
        <v>2162</v>
      </c>
      <c r="C44" s="30">
        <v>1096</v>
      </c>
      <c r="D44" s="33">
        <v>1066</v>
      </c>
      <c r="E44" s="24" t="s">
        <v>120</v>
      </c>
      <c r="F44" s="29">
        <v>2453</v>
      </c>
      <c r="G44" s="30">
        <v>1218</v>
      </c>
      <c r="H44" s="30">
        <v>1235</v>
      </c>
    </row>
    <row r="45" spans="1:8" ht="15.75" customHeight="1" thickBot="1">
      <c r="A45" s="22" t="s">
        <v>91</v>
      </c>
      <c r="B45" s="31">
        <v>2320</v>
      </c>
      <c r="C45" s="32">
        <v>1219</v>
      </c>
      <c r="D45" s="35">
        <v>1101</v>
      </c>
      <c r="E45" s="27" t="s">
        <v>121</v>
      </c>
      <c r="F45" s="31">
        <v>2539</v>
      </c>
      <c r="G45" s="32">
        <v>1209</v>
      </c>
      <c r="H45" s="32">
        <v>1330</v>
      </c>
    </row>
    <row r="46" spans="1:4" ht="23.25" customHeight="1" thickTop="1">
      <c r="A46" s="9" t="s">
        <v>28</v>
      </c>
      <c r="C46" s="3"/>
      <c r="D46" s="3"/>
    </row>
    <row r="47" spans="1:8" ht="15.75" customHeight="1">
      <c r="A47" s="59" t="s">
        <v>19</v>
      </c>
      <c r="B47" s="59"/>
      <c r="C47" s="58" t="s">
        <v>13</v>
      </c>
      <c r="D47" s="58"/>
      <c r="E47" s="62" t="s">
        <v>17</v>
      </c>
      <c r="F47" s="64"/>
      <c r="G47" s="62" t="s">
        <v>18</v>
      </c>
      <c r="H47" s="63"/>
    </row>
    <row r="48" spans="1:8" ht="14.25" customHeight="1">
      <c r="A48" s="56" t="s">
        <v>14</v>
      </c>
      <c r="B48" s="56"/>
      <c r="C48" s="57">
        <v>32486</v>
      </c>
      <c r="D48" s="57"/>
      <c r="E48" s="57">
        <v>16495</v>
      </c>
      <c r="F48" s="57"/>
      <c r="G48" s="57">
        <v>15991</v>
      </c>
      <c r="H48" s="57"/>
    </row>
    <row r="49" spans="1:8" ht="14.25" customHeight="1">
      <c r="A49" s="56" t="s">
        <v>15</v>
      </c>
      <c r="B49" s="56"/>
      <c r="C49" s="57">
        <v>146244</v>
      </c>
      <c r="D49" s="57"/>
      <c r="E49" s="60">
        <v>73363</v>
      </c>
      <c r="F49" s="61"/>
      <c r="G49" s="60">
        <v>72881</v>
      </c>
      <c r="H49" s="61"/>
    </row>
    <row r="50" spans="1:8" ht="14.25" customHeight="1">
      <c r="A50" s="56" t="s">
        <v>16</v>
      </c>
      <c r="B50" s="56"/>
      <c r="C50" s="57">
        <v>59977</v>
      </c>
      <c r="D50" s="57"/>
      <c r="E50" s="60">
        <v>26512</v>
      </c>
      <c r="F50" s="61"/>
      <c r="G50" s="60">
        <v>33465</v>
      </c>
      <c r="H50" s="63"/>
    </row>
    <row r="51" spans="2:4" ht="18" customHeight="1">
      <c r="B51" s="10"/>
      <c r="C51" s="8"/>
      <c r="D51" s="8"/>
    </row>
    <row r="53" spans="3:10" ht="14.25" customHeight="1" thickBot="1">
      <c r="C53" s="3"/>
      <c r="D53" s="3"/>
      <c r="G53" s="48" t="s">
        <v>138</v>
      </c>
      <c r="H53" s="48"/>
      <c r="I53" s="45"/>
      <c r="J53" s="6"/>
    </row>
    <row r="54" spans="1:10" ht="14.25" customHeight="1" thickTop="1">
      <c r="A54" s="65" t="s">
        <v>12</v>
      </c>
      <c r="B54" s="66" t="s">
        <v>13</v>
      </c>
      <c r="C54" s="50"/>
      <c r="D54" s="51"/>
      <c r="E54" s="67" t="s">
        <v>12</v>
      </c>
      <c r="F54" s="66" t="s">
        <v>13</v>
      </c>
      <c r="G54" s="50"/>
      <c r="H54" s="51"/>
      <c r="I54" s="6"/>
      <c r="J54" s="6"/>
    </row>
    <row r="55" spans="1:8" ht="14.25" customHeight="1">
      <c r="A55" s="53"/>
      <c r="B55" s="18" t="s">
        <v>20</v>
      </c>
      <c r="C55" s="1" t="s">
        <v>0</v>
      </c>
      <c r="D55" s="2" t="s">
        <v>1</v>
      </c>
      <c r="E55" s="55"/>
      <c r="F55" s="18" t="s">
        <v>20</v>
      </c>
      <c r="G55" s="1" t="s">
        <v>0</v>
      </c>
      <c r="H55" s="2" t="s">
        <v>1</v>
      </c>
    </row>
    <row r="56" spans="1:8" ht="14.25" customHeight="1">
      <c r="A56" s="82" t="s">
        <v>124</v>
      </c>
      <c r="B56" s="74">
        <f>SUM(B57:B61)</f>
        <v>13913</v>
      </c>
      <c r="C56" s="75">
        <f>SUM(C57:C61)</f>
        <v>6772</v>
      </c>
      <c r="D56" s="76">
        <f>SUM(D57:D61)</f>
        <v>7141</v>
      </c>
      <c r="E56" s="83" t="s">
        <v>125</v>
      </c>
      <c r="F56" s="74">
        <f>SUM(F57:F61)</f>
        <v>2057</v>
      </c>
      <c r="G56" s="75">
        <f>SUM(G57:G61)</f>
        <v>556</v>
      </c>
      <c r="H56" s="75">
        <f>SUM(H57:H61)</f>
        <v>1501</v>
      </c>
    </row>
    <row r="57" spans="1:8" ht="14.25" customHeight="1">
      <c r="A57" s="21" t="s">
        <v>128</v>
      </c>
      <c r="B57" s="29">
        <v>2567</v>
      </c>
      <c r="C57" s="30">
        <v>1249</v>
      </c>
      <c r="D57" s="33">
        <v>1318</v>
      </c>
      <c r="E57" s="41" t="s">
        <v>66</v>
      </c>
      <c r="F57" s="29">
        <v>612</v>
      </c>
      <c r="G57" s="30">
        <v>192</v>
      </c>
      <c r="H57" s="30">
        <v>420</v>
      </c>
    </row>
    <row r="58" spans="1:8" ht="14.25" customHeight="1">
      <c r="A58" s="21" t="s">
        <v>129</v>
      </c>
      <c r="B58" s="29">
        <v>2552</v>
      </c>
      <c r="C58" s="30">
        <v>1286</v>
      </c>
      <c r="D58" s="33">
        <v>1266</v>
      </c>
      <c r="E58" s="41" t="s">
        <v>62</v>
      </c>
      <c r="F58" s="29">
        <v>480</v>
      </c>
      <c r="G58" s="30">
        <v>131</v>
      </c>
      <c r="H58" s="30">
        <v>349</v>
      </c>
    </row>
    <row r="59" spans="1:8" ht="14.25" customHeight="1">
      <c r="A59" s="21" t="s">
        <v>130</v>
      </c>
      <c r="B59" s="29">
        <v>2738</v>
      </c>
      <c r="C59" s="30">
        <v>1359</v>
      </c>
      <c r="D59" s="33">
        <v>1379</v>
      </c>
      <c r="E59" s="41" t="s">
        <v>63</v>
      </c>
      <c r="F59" s="29">
        <v>381</v>
      </c>
      <c r="G59" s="30">
        <v>98</v>
      </c>
      <c r="H59" s="30">
        <v>283</v>
      </c>
    </row>
    <row r="60" spans="1:8" ht="14.25" customHeight="1">
      <c r="A60" s="21" t="s">
        <v>131</v>
      </c>
      <c r="B60" s="29">
        <v>2936</v>
      </c>
      <c r="C60" s="30">
        <v>1381</v>
      </c>
      <c r="D60" s="33">
        <v>1555</v>
      </c>
      <c r="E60" s="41" t="s">
        <v>64</v>
      </c>
      <c r="F60" s="29">
        <v>337</v>
      </c>
      <c r="G60" s="30">
        <v>76</v>
      </c>
      <c r="H60" s="30">
        <v>261</v>
      </c>
    </row>
    <row r="61" spans="1:8" ht="14.25" customHeight="1">
      <c r="A61" s="21" t="s">
        <v>132</v>
      </c>
      <c r="B61" s="29">
        <v>3120</v>
      </c>
      <c r="C61" s="30">
        <v>1497</v>
      </c>
      <c r="D61" s="33">
        <v>1623</v>
      </c>
      <c r="E61" s="41" t="s">
        <v>65</v>
      </c>
      <c r="F61" s="29">
        <v>247</v>
      </c>
      <c r="G61" s="30">
        <v>59</v>
      </c>
      <c r="H61" s="30">
        <v>188</v>
      </c>
    </row>
    <row r="62" spans="1:8" ht="14.25" customHeight="1">
      <c r="A62" s="12"/>
      <c r="B62" s="28"/>
      <c r="C62" s="20"/>
      <c r="D62" s="34"/>
      <c r="E62" s="41"/>
      <c r="F62" s="38"/>
      <c r="G62" s="39"/>
      <c r="H62" s="39"/>
    </row>
    <row r="63" spans="1:8" ht="14.25" customHeight="1">
      <c r="A63" s="73" t="s">
        <v>126</v>
      </c>
      <c r="B63" s="78">
        <f>SUM(B64:B68)</f>
        <v>17508</v>
      </c>
      <c r="C63" s="79">
        <f>SUM(C64:C68)</f>
        <v>8199</v>
      </c>
      <c r="D63" s="80">
        <f>SUM(D64:D68)</f>
        <v>9309</v>
      </c>
      <c r="E63" s="84" t="s">
        <v>127</v>
      </c>
      <c r="F63" s="78">
        <f>SUM(F64:F68)</f>
        <v>532</v>
      </c>
      <c r="G63" s="79">
        <f>SUM(G64:G68)</f>
        <v>91</v>
      </c>
      <c r="H63" s="79">
        <f>SUM(H64:H68)</f>
        <v>441</v>
      </c>
    </row>
    <row r="64" spans="1:8" ht="14.25" customHeight="1">
      <c r="A64" s="12" t="s">
        <v>41</v>
      </c>
      <c r="B64" s="29">
        <v>3311</v>
      </c>
      <c r="C64" s="30">
        <v>1579</v>
      </c>
      <c r="D64" s="33">
        <v>1732</v>
      </c>
      <c r="E64" s="41" t="s">
        <v>71</v>
      </c>
      <c r="F64" s="29">
        <v>191</v>
      </c>
      <c r="G64" s="30">
        <v>33</v>
      </c>
      <c r="H64" s="30">
        <v>158</v>
      </c>
    </row>
    <row r="65" spans="1:8" ht="14.25" customHeight="1">
      <c r="A65" s="12" t="s">
        <v>37</v>
      </c>
      <c r="B65" s="29">
        <v>3883</v>
      </c>
      <c r="C65" s="30">
        <v>1865</v>
      </c>
      <c r="D65" s="33">
        <v>2018</v>
      </c>
      <c r="E65" s="41" t="s">
        <v>67</v>
      </c>
      <c r="F65" s="29">
        <v>131</v>
      </c>
      <c r="G65" s="30">
        <v>27</v>
      </c>
      <c r="H65" s="30">
        <v>104</v>
      </c>
    </row>
    <row r="66" spans="1:8" ht="14.25" customHeight="1">
      <c r="A66" s="12" t="s">
        <v>38</v>
      </c>
      <c r="B66" s="29">
        <v>3786</v>
      </c>
      <c r="C66" s="30">
        <v>1703</v>
      </c>
      <c r="D66" s="33">
        <v>2083</v>
      </c>
      <c r="E66" s="41" t="s">
        <v>68</v>
      </c>
      <c r="F66" s="29">
        <v>97</v>
      </c>
      <c r="G66" s="30">
        <v>12</v>
      </c>
      <c r="H66" s="30">
        <v>85</v>
      </c>
    </row>
    <row r="67" spans="1:8" ht="14.25" customHeight="1">
      <c r="A67" s="12" t="s">
        <v>39</v>
      </c>
      <c r="B67" s="29">
        <v>3782</v>
      </c>
      <c r="C67" s="30">
        <v>1771</v>
      </c>
      <c r="D67" s="33">
        <v>2011</v>
      </c>
      <c r="E67" s="41" t="s">
        <v>69</v>
      </c>
      <c r="F67" s="29">
        <v>64</v>
      </c>
      <c r="G67" s="30">
        <v>11</v>
      </c>
      <c r="H67" s="30">
        <v>53</v>
      </c>
    </row>
    <row r="68" spans="1:8" ht="14.25" customHeight="1">
      <c r="A68" s="12" t="s">
        <v>40</v>
      </c>
      <c r="B68" s="29">
        <v>2746</v>
      </c>
      <c r="C68" s="30">
        <v>1281</v>
      </c>
      <c r="D68" s="33">
        <v>1465</v>
      </c>
      <c r="E68" s="41" t="s">
        <v>70</v>
      </c>
      <c r="F68" s="29">
        <v>49</v>
      </c>
      <c r="G68" s="30">
        <v>8</v>
      </c>
      <c r="H68" s="30">
        <v>41</v>
      </c>
    </row>
    <row r="69" spans="1:8" ht="14.25" customHeight="1">
      <c r="A69" s="12"/>
      <c r="B69" s="28"/>
      <c r="C69" s="20"/>
      <c r="D69" s="34"/>
      <c r="E69" s="26"/>
      <c r="F69" s="43"/>
      <c r="G69" s="44"/>
      <c r="H69" s="44"/>
    </row>
    <row r="70" spans="1:8" ht="14.25" customHeight="1">
      <c r="A70" s="73" t="s">
        <v>133</v>
      </c>
      <c r="B70" s="78">
        <f>SUM(B71:B75)</f>
        <v>14539</v>
      </c>
      <c r="C70" s="79">
        <f>SUM(C71:C75)</f>
        <v>6729</v>
      </c>
      <c r="D70" s="80">
        <f>SUM(D71:D75)</f>
        <v>7810</v>
      </c>
      <c r="E70" s="84" t="s">
        <v>134</v>
      </c>
      <c r="F70" s="85">
        <v>86</v>
      </c>
      <c r="G70" s="86">
        <v>13</v>
      </c>
      <c r="H70" s="86">
        <v>73</v>
      </c>
    </row>
    <row r="71" spans="1:8" ht="14.25" customHeight="1">
      <c r="A71" s="12" t="s">
        <v>46</v>
      </c>
      <c r="B71" s="29">
        <v>2455</v>
      </c>
      <c r="C71" s="30">
        <v>1138</v>
      </c>
      <c r="D71" s="33">
        <v>1317</v>
      </c>
      <c r="E71" s="42" t="s">
        <v>27</v>
      </c>
      <c r="F71" s="46">
        <v>770</v>
      </c>
      <c r="G71" s="47">
        <v>512</v>
      </c>
      <c r="H71" s="47">
        <v>258</v>
      </c>
    </row>
    <row r="72" spans="1:8" ht="14.25" customHeight="1">
      <c r="A72" s="12" t="s">
        <v>42</v>
      </c>
      <c r="B72" s="29">
        <v>2927</v>
      </c>
      <c r="C72" s="30">
        <v>1351</v>
      </c>
      <c r="D72" s="33">
        <v>1576</v>
      </c>
      <c r="E72" s="84" t="s">
        <v>13</v>
      </c>
      <c r="F72" s="85">
        <v>239477</v>
      </c>
      <c r="G72" s="87">
        <v>116882</v>
      </c>
      <c r="H72" s="87">
        <v>122595</v>
      </c>
    </row>
    <row r="73" spans="1:8" ht="14.25" customHeight="1">
      <c r="A73" s="12" t="s">
        <v>43</v>
      </c>
      <c r="B73" s="29">
        <v>3085</v>
      </c>
      <c r="C73" s="30">
        <v>1426</v>
      </c>
      <c r="D73" s="33">
        <v>1659</v>
      </c>
      <c r="E73" s="14"/>
      <c r="F73" s="15"/>
      <c r="G73" s="15"/>
      <c r="H73" s="15"/>
    </row>
    <row r="74" spans="1:8" ht="14.25" customHeight="1">
      <c r="A74" s="12" t="s">
        <v>44</v>
      </c>
      <c r="B74" s="29">
        <v>3045</v>
      </c>
      <c r="C74" s="30">
        <v>1417</v>
      </c>
      <c r="D74" s="33">
        <v>1628</v>
      </c>
      <c r="E74" s="14"/>
      <c r="F74" s="15"/>
      <c r="G74" s="15"/>
      <c r="H74" s="15"/>
    </row>
    <row r="75" spans="1:8" ht="14.25" customHeight="1">
      <c r="A75" s="12" t="s">
        <v>45</v>
      </c>
      <c r="B75" s="29">
        <v>3027</v>
      </c>
      <c r="C75" s="30">
        <v>1397</v>
      </c>
      <c r="D75" s="33">
        <v>1630</v>
      </c>
      <c r="E75" s="14"/>
      <c r="F75" s="15"/>
      <c r="G75" s="15"/>
      <c r="H75" s="15"/>
    </row>
    <row r="76" spans="1:8" ht="14.25" customHeight="1">
      <c r="A76" s="15"/>
      <c r="B76" s="25"/>
      <c r="C76" s="12"/>
      <c r="D76" s="13"/>
      <c r="E76" s="14"/>
      <c r="F76" s="15"/>
      <c r="G76" s="15"/>
      <c r="H76" s="15"/>
    </row>
    <row r="77" spans="1:8" ht="14.25" customHeight="1">
      <c r="A77" s="73" t="s">
        <v>135</v>
      </c>
      <c r="B77" s="78">
        <f>SUM(B78:B82)</f>
        <v>11927</v>
      </c>
      <c r="C77" s="79">
        <f>SUM(C78:C82)</f>
        <v>5561</v>
      </c>
      <c r="D77" s="80">
        <f>SUM(D78:D82)</f>
        <v>6366</v>
      </c>
      <c r="E77" s="14"/>
      <c r="F77" s="15"/>
      <c r="G77" s="15"/>
      <c r="H77" s="15"/>
    </row>
    <row r="78" spans="1:8" ht="14.25" customHeight="1">
      <c r="A78" s="12" t="s">
        <v>51</v>
      </c>
      <c r="B78" s="29">
        <v>2801</v>
      </c>
      <c r="C78" s="30">
        <v>1313</v>
      </c>
      <c r="D78" s="33">
        <v>1488</v>
      </c>
      <c r="E78" s="14"/>
      <c r="F78" s="15"/>
      <c r="G78" s="15"/>
      <c r="H78" s="15"/>
    </row>
    <row r="79" spans="1:8" ht="14.25" customHeight="1">
      <c r="A79" s="12" t="s">
        <v>47</v>
      </c>
      <c r="B79" s="29">
        <v>2311</v>
      </c>
      <c r="C79" s="30">
        <v>1075</v>
      </c>
      <c r="D79" s="33">
        <v>1236</v>
      </c>
      <c r="E79" s="14"/>
      <c r="F79" s="15"/>
      <c r="G79" s="15"/>
      <c r="H79" s="15"/>
    </row>
    <row r="80" spans="1:8" ht="14.25" customHeight="1">
      <c r="A80" s="12" t="s">
        <v>48</v>
      </c>
      <c r="B80" s="29">
        <v>2170</v>
      </c>
      <c r="C80" s="30">
        <v>1015</v>
      </c>
      <c r="D80" s="33">
        <v>1155</v>
      </c>
      <c r="E80" s="14"/>
      <c r="F80" s="15"/>
      <c r="G80" s="15"/>
      <c r="H80" s="15"/>
    </row>
    <row r="81" spans="1:8" ht="14.25" customHeight="1">
      <c r="A81" s="12" t="s">
        <v>49</v>
      </c>
      <c r="B81" s="29">
        <v>2460</v>
      </c>
      <c r="C81" s="30">
        <v>1167</v>
      </c>
      <c r="D81" s="33">
        <v>1293</v>
      </c>
      <c r="E81" s="14"/>
      <c r="F81" s="15"/>
      <c r="G81" s="15"/>
      <c r="H81" s="15"/>
    </row>
    <row r="82" spans="1:8" ht="14.25" customHeight="1">
      <c r="A82" s="12" t="s">
        <v>50</v>
      </c>
      <c r="B82" s="29">
        <v>2185</v>
      </c>
      <c r="C82" s="30">
        <v>991</v>
      </c>
      <c r="D82" s="33">
        <v>1194</v>
      </c>
      <c r="E82" s="14"/>
      <c r="F82" s="15"/>
      <c r="G82" s="15"/>
      <c r="H82" s="15"/>
    </row>
    <row r="83" spans="1:8" ht="14.25" customHeight="1">
      <c r="A83" s="15"/>
      <c r="B83" s="25"/>
      <c r="C83" s="12"/>
      <c r="D83" s="13"/>
      <c r="E83" s="14"/>
      <c r="F83" s="15"/>
      <c r="G83" s="15"/>
      <c r="H83" s="15"/>
    </row>
    <row r="84" spans="1:8" ht="14.25" customHeight="1">
      <c r="A84" s="88" t="s">
        <v>136</v>
      </c>
      <c r="B84" s="78">
        <f>SUM(B85:B89)</f>
        <v>8527</v>
      </c>
      <c r="C84" s="79">
        <f>SUM(C85:C89)</f>
        <v>3615</v>
      </c>
      <c r="D84" s="80">
        <f>SUM(D85:D89)</f>
        <v>4912</v>
      </c>
      <c r="E84" s="14"/>
      <c r="F84" s="15"/>
      <c r="G84" s="15"/>
      <c r="H84" s="15"/>
    </row>
    <row r="85" spans="1:8" ht="14.25" customHeight="1">
      <c r="A85" s="36" t="s">
        <v>56</v>
      </c>
      <c r="B85" s="29">
        <v>2133</v>
      </c>
      <c r="C85" s="30">
        <v>969</v>
      </c>
      <c r="D85" s="33">
        <v>1164</v>
      </c>
      <c r="E85" s="14"/>
      <c r="F85" s="15"/>
      <c r="G85" s="15"/>
      <c r="H85" s="15"/>
    </row>
    <row r="86" spans="1:8" ht="14.25" customHeight="1">
      <c r="A86" s="36" t="s">
        <v>52</v>
      </c>
      <c r="B86" s="29">
        <v>1786</v>
      </c>
      <c r="C86" s="30">
        <v>762</v>
      </c>
      <c r="D86" s="33">
        <v>1024</v>
      </c>
      <c r="E86" s="14"/>
      <c r="F86" s="15"/>
      <c r="G86" s="15"/>
      <c r="H86" s="15"/>
    </row>
    <row r="87" spans="1:8" ht="14.25" customHeight="1">
      <c r="A87" s="36" t="s">
        <v>53</v>
      </c>
      <c r="B87" s="29">
        <v>1651</v>
      </c>
      <c r="C87" s="30">
        <v>691</v>
      </c>
      <c r="D87" s="33">
        <v>960</v>
      </c>
      <c r="E87" s="14"/>
      <c r="F87" s="15"/>
      <c r="G87" s="15"/>
      <c r="H87" s="15"/>
    </row>
    <row r="88" spans="1:8" ht="14.25" customHeight="1">
      <c r="A88" s="36" t="s">
        <v>54</v>
      </c>
      <c r="B88" s="29">
        <v>1474</v>
      </c>
      <c r="C88" s="30">
        <v>587</v>
      </c>
      <c r="D88" s="33">
        <v>887</v>
      </c>
      <c r="E88" s="14"/>
      <c r="F88" s="15"/>
      <c r="G88" s="15"/>
      <c r="H88" s="15"/>
    </row>
    <row r="89" spans="1:8" ht="14.25" customHeight="1">
      <c r="A89" s="36" t="s">
        <v>55</v>
      </c>
      <c r="B89" s="29">
        <v>1483</v>
      </c>
      <c r="C89" s="30">
        <v>606</v>
      </c>
      <c r="D89" s="33">
        <v>877</v>
      </c>
      <c r="E89" s="14"/>
      <c r="F89" s="15"/>
      <c r="G89" s="15"/>
      <c r="H89" s="15"/>
    </row>
    <row r="90" spans="1:8" ht="14.25" customHeight="1">
      <c r="A90" s="36"/>
      <c r="B90" s="38"/>
      <c r="C90" s="39"/>
      <c r="D90" s="40"/>
      <c r="E90" s="14"/>
      <c r="F90" s="15"/>
      <c r="G90" s="15"/>
      <c r="H90" s="15"/>
    </row>
    <row r="91" spans="1:8" ht="14.25" customHeight="1">
      <c r="A91" s="88" t="s">
        <v>137</v>
      </c>
      <c r="B91" s="78">
        <f>SUM(B92:B96)</f>
        <v>4801</v>
      </c>
      <c r="C91" s="79">
        <f>SUM(C92:C96)</f>
        <v>1748</v>
      </c>
      <c r="D91" s="80">
        <f>SUM(D92:D96)</f>
        <v>3053</v>
      </c>
      <c r="E91" s="14"/>
      <c r="F91" s="15"/>
      <c r="G91" s="15"/>
      <c r="H91" s="15"/>
    </row>
    <row r="92" spans="1:8" ht="14.25" customHeight="1">
      <c r="A92" s="36" t="s">
        <v>61</v>
      </c>
      <c r="B92" s="29">
        <v>1216</v>
      </c>
      <c r="C92" s="30">
        <v>441</v>
      </c>
      <c r="D92" s="33">
        <v>775</v>
      </c>
      <c r="E92" s="14"/>
      <c r="F92" s="15"/>
      <c r="G92" s="15"/>
      <c r="H92" s="15"/>
    </row>
    <row r="93" spans="1:8" ht="14.25" customHeight="1">
      <c r="A93" s="36" t="s">
        <v>57</v>
      </c>
      <c r="B93" s="29">
        <v>1087</v>
      </c>
      <c r="C93" s="30">
        <v>421</v>
      </c>
      <c r="D93" s="33">
        <v>666</v>
      </c>
      <c r="E93" s="14"/>
      <c r="F93" s="15"/>
      <c r="G93" s="15"/>
      <c r="H93" s="15"/>
    </row>
    <row r="94" spans="1:8" ht="14.25" customHeight="1">
      <c r="A94" s="36" t="s">
        <v>58</v>
      </c>
      <c r="B94" s="29">
        <v>945</v>
      </c>
      <c r="C94" s="30">
        <v>346</v>
      </c>
      <c r="D94" s="33">
        <v>599</v>
      </c>
      <c r="E94" s="14"/>
      <c r="F94" s="15"/>
      <c r="G94" s="15"/>
      <c r="H94" s="15"/>
    </row>
    <row r="95" spans="1:8" ht="14.25" customHeight="1">
      <c r="A95" s="36" t="s">
        <v>59</v>
      </c>
      <c r="B95" s="29">
        <v>823</v>
      </c>
      <c r="C95" s="30">
        <v>306</v>
      </c>
      <c r="D95" s="33">
        <v>517</v>
      </c>
      <c r="E95" s="14"/>
      <c r="F95" s="15"/>
      <c r="G95" s="15"/>
      <c r="H95" s="15"/>
    </row>
    <row r="96" spans="1:8" ht="14.25" customHeight="1" thickBot="1">
      <c r="A96" s="37" t="s">
        <v>60</v>
      </c>
      <c r="B96" s="31">
        <v>730</v>
      </c>
      <c r="C96" s="32">
        <v>234</v>
      </c>
      <c r="D96" s="35">
        <v>496</v>
      </c>
      <c r="E96" s="16"/>
      <c r="F96" s="17"/>
      <c r="G96" s="17"/>
      <c r="H96" s="17"/>
    </row>
    <row r="97" spans="3:4" ht="14.25" customHeight="1" thickTop="1">
      <c r="C97" s="3"/>
      <c r="D97" s="3"/>
    </row>
    <row r="98" spans="1:4" ht="14.25" customHeight="1">
      <c r="A98" s="9" t="s">
        <v>35</v>
      </c>
      <c r="C98" s="3"/>
      <c r="D98" s="3"/>
    </row>
    <row r="99" spans="1:4" ht="14.25" customHeight="1">
      <c r="A99" s="62" t="s">
        <v>19</v>
      </c>
      <c r="B99" s="64"/>
      <c r="C99" s="68" t="s">
        <v>36</v>
      </c>
      <c r="D99" s="69"/>
    </row>
    <row r="100" spans="1:4" ht="14.25" customHeight="1">
      <c r="A100" s="72" t="s">
        <v>14</v>
      </c>
      <c r="B100" s="72"/>
      <c r="C100" s="70">
        <v>13.6</v>
      </c>
      <c r="D100" s="71"/>
    </row>
    <row r="101" spans="1:4" ht="14.25" customHeight="1">
      <c r="A101" s="72" t="s">
        <v>15</v>
      </c>
      <c r="B101" s="72"/>
      <c r="C101" s="70">
        <v>61.3</v>
      </c>
      <c r="D101" s="71"/>
    </row>
    <row r="102" spans="1:4" ht="14.25" customHeight="1">
      <c r="A102" s="72" t="s">
        <v>16</v>
      </c>
      <c r="B102" s="72"/>
      <c r="C102" s="70">
        <v>25.1</v>
      </c>
      <c r="D102" s="71"/>
    </row>
    <row r="103" spans="3:4" ht="14.25" customHeight="1">
      <c r="C103" s="3"/>
      <c r="D103" s="3"/>
    </row>
    <row r="104" ht="14.25" customHeight="1">
      <c r="A104" s="7" t="s">
        <v>123</v>
      </c>
    </row>
    <row r="105" ht="14.25" customHeight="1">
      <c r="A105" s="11" t="s">
        <v>122</v>
      </c>
    </row>
    <row r="208" ht="14.25" customHeight="1"/>
    <row r="209" ht="14.25" customHeight="1"/>
    <row r="210" ht="14.25" customHeight="1"/>
    <row r="426" ht="14.25" customHeight="1"/>
    <row r="427" ht="14.25" customHeight="1"/>
    <row r="428" ht="14.25" customHeight="1"/>
    <row r="644" ht="14.25" customHeight="1"/>
    <row r="645" ht="14.25" customHeight="1"/>
    <row r="646" ht="14.25" customHeight="1"/>
    <row r="862" ht="14.25" customHeight="1"/>
    <row r="863" ht="14.25" customHeight="1"/>
    <row r="864" ht="14.25" customHeight="1"/>
    <row r="1080" ht="14.25" customHeight="1"/>
    <row r="1081" ht="14.25" customHeight="1"/>
    <row r="1082" ht="14.25" customHeight="1"/>
    <row r="1298" ht="14.25" customHeight="1"/>
    <row r="1299" ht="14.25" customHeight="1"/>
    <row r="1300" ht="14.25" customHeight="1"/>
    <row r="1315" ht="14.25" customHeight="1"/>
    <row r="1316" ht="14.25" customHeight="1"/>
    <row r="1317" ht="14.25" customHeight="1"/>
    <row r="1319" ht="14.25" customHeight="1"/>
    <row r="1320" ht="14.25" customHeight="1"/>
    <row r="1321" ht="14.25" customHeight="1"/>
    <row r="1323" ht="14.25" customHeight="1"/>
    <row r="1324" ht="14.25" customHeight="1"/>
    <row r="1325" ht="14.25" customHeight="1"/>
    <row r="1327" ht="14.25" customHeight="1"/>
    <row r="1328" ht="14.25" customHeight="1"/>
    <row r="1329" ht="14.25" customHeight="1"/>
    <row r="1331" ht="14.25" customHeight="1"/>
    <row r="1332" ht="14.25" customHeight="1"/>
    <row r="1333" ht="14.25" customHeight="1"/>
    <row r="1335" ht="14.25" customHeight="1"/>
    <row r="1336" ht="14.25" customHeight="1"/>
    <row r="1337" ht="14.25" customHeight="1"/>
    <row r="1339" ht="14.25" customHeight="1"/>
    <row r="1340" ht="14.25" customHeight="1"/>
    <row r="1341" ht="14.25" customHeight="1"/>
    <row r="1343" ht="14.25" customHeight="1"/>
    <row r="1344" ht="14.25" customHeight="1"/>
    <row r="1345" ht="14.25" customHeight="1"/>
    <row r="1347" ht="14.25" customHeight="1"/>
    <row r="1348" ht="14.25" customHeight="1"/>
    <row r="1349" ht="14.25" customHeight="1"/>
    <row r="1351" ht="14.25" customHeight="1"/>
    <row r="1352" ht="14.25" customHeight="1"/>
    <row r="1353" ht="14.25" customHeight="1"/>
    <row r="1355" ht="14.25" customHeight="1"/>
    <row r="1356" ht="14.25" customHeight="1"/>
    <row r="1357" ht="14.25" customHeight="1"/>
    <row r="1359" ht="14.25" customHeight="1"/>
    <row r="1360" ht="14.25" customHeight="1"/>
    <row r="1361" ht="14.25" customHeight="1"/>
    <row r="1363" ht="14.25" customHeight="1"/>
    <row r="1364" ht="14.25" customHeight="1"/>
    <row r="1365" ht="14.25" customHeight="1"/>
    <row r="1367" ht="14.25" customHeight="1"/>
    <row r="1368" ht="14.25" customHeight="1"/>
    <row r="1369" ht="14.25" customHeight="1"/>
    <row r="1371" ht="14.25" customHeight="1"/>
    <row r="1372" ht="14.25" customHeight="1"/>
    <row r="1373" ht="14.25" customHeight="1"/>
    <row r="1375" ht="14.25" customHeight="1"/>
    <row r="1376" ht="14.25" customHeight="1"/>
    <row r="1377" ht="14.25" customHeight="1"/>
    <row r="1379" ht="14.25" customHeight="1"/>
    <row r="1380" ht="14.25" customHeight="1"/>
    <row r="1381" ht="14.25" customHeight="1"/>
    <row r="1383" ht="14.25" customHeight="1"/>
    <row r="1384" ht="14.25" customHeight="1"/>
    <row r="1385" ht="14.25" customHeight="1"/>
    <row r="1387" ht="14.25" customHeight="1"/>
    <row r="1388" ht="14.25" customHeight="1"/>
    <row r="1389" ht="14.25" customHeight="1"/>
    <row r="1391" ht="14.25" customHeight="1"/>
    <row r="1392" ht="14.25" customHeight="1"/>
    <row r="1393" ht="14.25" customHeight="1"/>
    <row r="1395" ht="14.25" customHeight="1"/>
    <row r="1396" ht="14.25" customHeight="1"/>
    <row r="1397" ht="14.25" customHeight="1"/>
    <row r="1399" ht="14.25" customHeight="1"/>
    <row r="1400" ht="14.25" customHeight="1"/>
    <row r="1401" ht="14.25" customHeight="1"/>
    <row r="1403" ht="14.25" customHeight="1"/>
    <row r="1404" ht="14.25" customHeight="1"/>
    <row r="1405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4" ht="14.25" customHeight="1"/>
    <row r="1415" ht="14.25" customHeight="1"/>
    <row r="1416" ht="14.25" customHeight="1"/>
    <row r="1418" ht="14.25" customHeight="1"/>
    <row r="1419" ht="14.25" customHeight="1"/>
    <row r="1420" ht="14.25" customHeight="1"/>
    <row r="1422" ht="14.25" customHeight="1"/>
    <row r="1423" ht="14.25" customHeight="1"/>
    <row r="1424" ht="14.25" customHeight="1"/>
    <row r="1426" ht="14.25" customHeight="1"/>
    <row r="1427" ht="14.25" customHeight="1"/>
    <row r="1428" ht="14.25" customHeight="1"/>
    <row r="1430" ht="14.25" customHeight="1"/>
    <row r="1431" ht="14.25" customHeight="1"/>
    <row r="1432" ht="14.25" customHeight="1"/>
    <row r="1434" ht="14.25" customHeight="1"/>
    <row r="1435" ht="14.25" customHeight="1"/>
    <row r="1436" ht="14.25" customHeight="1"/>
    <row r="1589" ht="14.25" customHeight="1"/>
    <row r="1590" ht="14.25" customHeight="1"/>
    <row r="1591" ht="14.25" customHeight="1"/>
    <row r="1606" ht="14.25" customHeight="1"/>
    <row r="1607" ht="14.25" customHeight="1"/>
    <row r="1608" ht="14.25" customHeight="1"/>
    <row r="1610" ht="14.25" customHeight="1"/>
    <row r="1611" ht="14.25" customHeight="1"/>
    <row r="1612" ht="14.25" customHeight="1"/>
    <row r="1614" ht="14.25" customHeight="1"/>
    <row r="1615" ht="14.25" customHeight="1"/>
    <row r="1616" ht="14.25" customHeight="1"/>
    <row r="1618" ht="14.25" customHeight="1"/>
    <row r="1619" ht="14.25" customHeight="1"/>
    <row r="1620" ht="14.25" customHeight="1"/>
    <row r="1622" ht="14.25" customHeight="1"/>
    <row r="1623" ht="14.25" customHeight="1"/>
    <row r="1624" ht="14.25" customHeight="1"/>
    <row r="1626" ht="14.25" customHeight="1"/>
    <row r="1627" ht="14.25" customHeight="1"/>
    <row r="1628" ht="14.25" customHeight="1"/>
    <row r="1630" ht="14.25" customHeight="1"/>
    <row r="1631" ht="14.25" customHeight="1"/>
    <row r="1632" ht="14.25" customHeight="1"/>
    <row r="1634" ht="14.25" customHeight="1"/>
    <row r="1635" ht="14.25" customHeight="1"/>
    <row r="1636" ht="14.25" customHeight="1"/>
    <row r="1638" ht="14.25" customHeight="1"/>
    <row r="1639" ht="14.25" customHeight="1"/>
    <row r="1640" ht="14.25" customHeight="1"/>
    <row r="1642" ht="14.25" customHeight="1"/>
    <row r="1643" ht="14.25" customHeight="1"/>
    <row r="1644" ht="14.25" customHeight="1"/>
    <row r="1646" ht="14.25" customHeight="1"/>
    <row r="1647" ht="14.25" customHeight="1"/>
    <row r="1648" ht="14.25" customHeight="1"/>
    <row r="1650" ht="14.25" customHeight="1"/>
    <row r="1651" ht="14.25" customHeight="1"/>
    <row r="1652" ht="14.25" customHeight="1"/>
    <row r="1654" ht="14.25" customHeight="1"/>
    <row r="1655" ht="14.25" customHeight="1"/>
    <row r="1656" ht="14.25" customHeight="1"/>
    <row r="1658" ht="14.25" customHeight="1"/>
    <row r="1659" ht="14.25" customHeight="1"/>
    <row r="1660" ht="14.25" customHeight="1"/>
    <row r="1662" ht="14.25" customHeight="1"/>
    <row r="1663" ht="14.25" customHeight="1"/>
    <row r="1664" ht="14.25" customHeight="1"/>
    <row r="1666" ht="14.25" customHeight="1"/>
    <row r="1667" ht="14.25" customHeight="1"/>
    <row r="1668" ht="14.25" customHeight="1"/>
    <row r="1670" ht="14.25" customHeight="1"/>
    <row r="1671" ht="14.25" customHeight="1"/>
    <row r="1672" ht="14.25" customHeight="1"/>
    <row r="1674" ht="14.25" customHeight="1"/>
    <row r="1675" ht="14.25" customHeight="1"/>
    <row r="1676" ht="14.25" customHeight="1"/>
    <row r="1678" ht="14.25" customHeight="1"/>
    <row r="1679" ht="14.25" customHeight="1"/>
    <row r="1680" ht="14.25" customHeight="1"/>
    <row r="1682" ht="14.25" customHeight="1"/>
    <row r="1683" ht="14.25" customHeight="1"/>
    <row r="1684" ht="14.25" customHeight="1"/>
    <row r="1686" ht="14.25" customHeight="1"/>
    <row r="1687" ht="14.25" customHeight="1"/>
    <row r="1688" ht="14.25" customHeight="1"/>
    <row r="1690" ht="14.25" customHeight="1"/>
    <row r="1691" ht="14.25" customHeight="1"/>
    <row r="1692" ht="14.25" customHeight="1"/>
    <row r="1694" ht="14.25" customHeight="1"/>
    <row r="1695" ht="14.25" customHeight="1"/>
    <row r="1696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5" ht="14.25" customHeight="1"/>
    <row r="1706" ht="14.25" customHeight="1"/>
    <row r="1707" ht="14.25" customHeight="1"/>
    <row r="1709" ht="14.25" customHeight="1"/>
    <row r="1710" ht="14.25" customHeight="1"/>
    <row r="1711" ht="14.25" customHeight="1"/>
    <row r="1713" ht="14.25" customHeight="1"/>
    <row r="1714" ht="14.25" customHeight="1"/>
    <row r="1715" ht="14.25" customHeight="1"/>
    <row r="1717" ht="14.25" customHeight="1"/>
    <row r="1718" ht="14.25" customHeight="1"/>
    <row r="1719" ht="14.25" customHeight="1"/>
    <row r="1721" ht="14.25" customHeight="1"/>
    <row r="1722" ht="14.25" customHeight="1"/>
    <row r="1723" ht="14.25" customHeight="1"/>
    <row r="1725" ht="14.25" customHeight="1"/>
    <row r="1726" ht="14.25" customHeight="1"/>
    <row r="1727" ht="14.25" customHeight="1"/>
    <row r="1880" ht="14.25" customHeight="1"/>
    <row r="1881" ht="14.25" customHeight="1"/>
    <row r="1882" ht="14.25" customHeight="1"/>
    <row r="1897" ht="14.25" customHeight="1"/>
    <row r="1898" ht="14.25" customHeight="1"/>
    <row r="1899" ht="14.25" customHeight="1"/>
    <row r="1901" ht="14.25" customHeight="1"/>
    <row r="1902" ht="14.25" customHeight="1"/>
    <row r="1903" ht="14.25" customHeight="1"/>
    <row r="1905" ht="14.25" customHeight="1"/>
    <row r="1906" ht="14.25" customHeight="1"/>
    <row r="1907" ht="14.25" customHeight="1"/>
    <row r="1909" ht="14.25" customHeight="1"/>
    <row r="1910" ht="14.25" customHeight="1"/>
    <row r="1911" ht="14.25" customHeight="1"/>
    <row r="1913" ht="14.25" customHeight="1"/>
    <row r="1914" ht="14.25" customHeight="1"/>
    <row r="1915" ht="14.25" customHeight="1"/>
    <row r="1917" ht="14.25" customHeight="1"/>
    <row r="1918" ht="14.25" customHeight="1"/>
    <row r="1919" ht="14.25" customHeight="1"/>
    <row r="1921" ht="14.25" customHeight="1"/>
    <row r="1922" ht="14.25" customHeight="1"/>
    <row r="1923" ht="14.25" customHeight="1"/>
    <row r="1925" ht="14.25" customHeight="1"/>
    <row r="1926" ht="14.25" customHeight="1"/>
    <row r="1927" ht="14.25" customHeight="1"/>
    <row r="1929" ht="14.25" customHeight="1"/>
    <row r="1930" ht="14.25" customHeight="1"/>
    <row r="1931" ht="14.25" customHeight="1"/>
    <row r="1933" ht="14.25" customHeight="1"/>
    <row r="1934" ht="14.25" customHeight="1"/>
    <row r="1935" ht="14.25" customHeight="1"/>
    <row r="1937" ht="14.25" customHeight="1"/>
    <row r="1938" ht="14.25" customHeight="1"/>
    <row r="1939" ht="14.25" customHeight="1"/>
    <row r="1941" ht="14.25" customHeight="1"/>
    <row r="1942" ht="14.25" customHeight="1"/>
    <row r="1943" ht="14.25" customHeight="1"/>
    <row r="1945" ht="14.25" customHeight="1"/>
    <row r="1946" ht="14.25" customHeight="1"/>
    <row r="1947" ht="14.25" customHeight="1"/>
    <row r="1949" ht="14.25" customHeight="1"/>
    <row r="1950" ht="14.25" customHeight="1"/>
    <row r="1951" ht="14.25" customHeight="1"/>
    <row r="1953" ht="14.25" customHeight="1"/>
    <row r="1954" ht="14.25" customHeight="1"/>
    <row r="1955" ht="14.25" customHeight="1"/>
    <row r="1957" ht="14.25" customHeight="1"/>
    <row r="1958" ht="14.25" customHeight="1"/>
    <row r="1959" ht="14.25" customHeight="1"/>
    <row r="1961" ht="14.25" customHeight="1"/>
    <row r="1962" ht="14.25" customHeight="1"/>
    <row r="1963" ht="14.25" customHeight="1"/>
    <row r="1965" ht="14.25" customHeight="1"/>
    <row r="1966" ht="14.25" customHeight="1"/>
    <row r="1967" ht="14.25" customHeight="1"/>
    <row r="1969" ht="14.25" customHeight="1"/>
    <row r="1970" ht="14.25" customHeight="1"/>
    <row r="1971" ht="14.25" customHeight="1"/>
    <row r="1973" ht="14.25" customHeight="1"/>
    <row r="1974" ht="14.25" customHeight="1"/>
    <row r="1975" ht="14.25" customHeight="1"/>
    <row r="1977" ht="14.25" customHeight="1"/>
    <row r="1978" ht="14.25" customHeight="1"/>
    <row r="1979" ht="14.25" customHeight="1"/>
    <row r="1981" ht="14.25" customHeight="1"/>
    <row r="1982" ht="14.25" customHeight="1"/>
    <row r="1983" ht="14.25" customHeight="1"/>
    <row r="1985" ht="14.25" customHeight="1"/>
    <row r="1986" ht="14.25" customHeight="1"/>
    <row r="1987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6" ht="14.25" customHeight="1"/>
    <row r="1997" ht="14.25" customHeight="1"/>
    <row r="1998" ht="14.25" customHeight="1"/>
    <row r="2000" ht="14.25" customHeight="1"/>
    <row r="2001" ht="14.25" customHeight="1"/>
    <row r="2002" ht="14.25" customHeight="1"/>
    <row r="2004" ht="14.25" customHeight="1"/>
    <row r="2005" ht="14.25" customHeight="1"/>
    <row r="2006" ht="14.25" customHeight="1"/>
    <row r="2008" ht="14.25" customHeight="1"/>
    <row r="2009" ht="14.25" customHeight="1"/>
    <row r="2010" ht="14.25" customHeight="1"/>
    <row r="2012" ht="14.25" customHeight="1"/>
    <row r="2013" ht="14.25" customHeight="1"/>
    <row r="2014" ht="14.25" customHeight="1"/>
    <row r="2016" ht="14.25" customHeight="1"/>
    <row r="2017" ht="14.25" customHeight="1"/>
    <row r="2018" ht="14.25" customHeight="1"/>
    <row r="2171" ht="14.25" customHeight="1"/>
    <row r="2172" ht="14.25" customHeight="1"/>
    <row r="2173" ht="14.25" customHeight="1"/>
    <row r="2188" ht="14.25" customHeight="1"/>
    <row r="2189" ht="14.25" customHeight="1"/>
    <row r="2190" ht="14.25" customHeight="1"/>
    <row r="2192" ht="14.25" customHeight="1"/>
    <row r="2193" ht="14.25" customHeight="1"/>
    <row r="2194" ht="14.25" customHeight="1"/>
    <row r="2196" ht="14.25" customHeight="1"/>
    <row r="2197" ht="14.25" customHeight="1"/>
    <row r="2198" ht="14.25" customHeight="1"/>
    <row r="2200" ht="14.25" customHeight="1"/>
    <row r="2201" ht="14.25" customHeight="1"/>
    <row r="2202" ht="14.25" customHeight="1"/>
    <row r="2204" ht="14.25" customHeight="1"/>
    <row r="2205" ht="14.25" customHeight="1"/>
    <row r="2206" ht="14.25" customHeight="1"/>
    <row r="2208" ht="14.25" customHeight="1"/>
    <row r="2209" ht="14.25" customHeight="1"/>
    <row r="2210" ht="14.25" customHeight="1"/>
    <row r="2212" ht="14.25" customHeight="1"/>
    <row r="2213" ht="14.25" customHeight="1"/>
    <row r="2214" ht="14.25" customHeight="1"/>
    <row r="2216" ht="14.25" customHeight="1"/>
    <row r="2217" ht="14.25" customHeight="1"/>
    <row r="2218" ht="14.25" customHeight="1"/>
    <row r="2220" ht="14.25" customHeight="1"/>
    <row r="2221" ht="14.25" customHeight="1"/>
    <row r="2222" ht="14.25" customHeight="1"/>
    <row r="2224" ht="14.25" customHeight="1"/>
    <row r="2225" ht="14.25" customHeight="1"/>
    <row r="2226" ht="14.25" customHeight="1"/>
    <row r="2228" ht="14.25" customHeight="1"/>
    <row r="2229" ht="14.25" customHeight="1"/>
    <row r="2230" ht="14.25" customHeight="1"/>
    <row r="2232" ht="14.25" customHeight="1"/>
    <row r="2233" ht="14.25" customHeight="1"/>
    <row r="2234" ht="14.25" customHeight="1"/>
    <row r="2236" ht="14.25" customHeight="1"/>
    <row r="2237" ht="14.25" customHeight="1"/>
    <row r="2238" ht="14.25" customHeight="1"/>
    <row r="2240" ht="14.25" customHeight="1"/>
    <row r="2241" ht="14.25" customHeight="1"/>
    <row r="2242" ht="14.25" customHeight="1"/>
    <row r="2244" ht="14.25" customHeight="1"/>
    <row r="2245" ht="14.25" customHeight="1"/>
    <row r="2246" ht="14.25" customHeight="1"/>
    <row r="2248" ht="14.25" customHeight="1"/>
    <row r="2249" ht="14.25" customHeight="1"/>
    <row r="2250" ht="14.25" customHeight="1"/>
    <row r="2252" ht="14.25" customHeight="1"/>
    <row r="2253" ht="14.25" customHeight="1"/>
    <row r="2254" ht="14.25" customHeight="1"/>
    <row r="2256" ht="14.25" customHeight="1"/>
    <row r="2257" ht="14.25" customHeight="1"/>
    <row r="2258" ht="14.25" customHeight="1"/>
    <row r="2260" ht="14.25" customHeight="1"/>
    <row r="2261" ht="14.25" customHeight="1"/>
    <row r="2262" ht="14.25" customHeight="1"/>
    <row r="2264" ht="14.25" customHeight="1"/>
    <row r="2265" ht="14.25" customHeight="1"/>
    <row r="2266" ht="14.25" customHeight="1"/>
    <row r="2268" ht="14.25" customHeight="1"/>
    <row r="2269" ht="14.25" customHeight="1"/>
    <row r="2270" ht="14.25" customHeight="1"/>
    <row r="2272" ht="14.25" customHeight="1"/>
    <row r="2273" ht="14.25" customHeight="1"/>
    <row r="2274" ht="14.25" customHeight="1"/>
    <row r="2276" ht="14.25" customHeight="1"/>
    <row r="2277" ht="14.25" customHeight="1"/>
    <row r="2278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7" ht="14.25" customHeight="1"/>
    <row r="2288" ht="14.25" customHeight="1"/>
    <row r="2289" ht="14.25" customHeight="1"/>
    <row r="2291" ht="14.25" customHeight="1"/>
    <row r="2292" ht="14.25" customHeight="1"/>
    <row r="2293" ht="14.25" customHeight="1"/>
    <row r="2295" ht="14.25" customHeight="1"/>
    <row r="2296" ht="14.25" customHeight="1"/>
    <row r="2297" ht="14.25" customHeight="1"/>
    <row r="2299" ht="14.25" customHeight="1"/>
    <row r="2300" ht="14.25" customHeight="1"/>
    <row r="2301" ht="14.25" customHeight="1"/>
    <row r="2303" ht="14.25" customHeight="1"/>
    <row r="2304" ht="14.25" customHeight="1"/>
    <row r="2305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</sheetData>
  <sheetProtection/>
  <mergeCells count="34">
    <mergeCell ref="C100:D100"/>
    <mergeCell ref="A101:B101"/>
    <mergeCell ref="C101:D101"/>
    <mergeCell ref="A102:B102"/>
    <mergeCell ref="C102:D102"/>
    <mergeCell ref="F54:H54"/>
    <mergeCell ref="A100:B100"/>
    <mergeCell ref="G53:H53"/>
    <mergeCell ref="A54:A55"/>
    <mergeCell ref="B54:D54"/>
    <mergeCell ref="E54:E55"/>
    <mergeCell ref="A99:B99"/>
    <mergeCell ref="C99:D99"/>
    <mergeCell ref="E49:F49"/>
    <mergeCell ref="E50:F50"/>
    <mergeCell ref="G47:H47"/>
    <mergeCell ref="G48:H48"/>
    <mergeCell ref="G49:H49"/>
    <mergeCell ref="G50:H50"/>
    <mergeCell ref="E47:F47"/>
    <mergeCell ref="A49:B49"/>
    <mergeCell ref="A50:B50"/>
    <mergeCell ref="C47:D47"/>
    <mergeCell ref="C48:D48"/>
    <mergeCell ref="C49:D49"/>
    <mergeCell ref="C50:D50"/>
    <mergeCell ref="A47:B47"/>
    <mergeCell ref="G2:H2"/>
    <mergeCell ref="F3:H3"/>
    <mergeCell ref="B3:D3"/>
    <mergeCell ref="A3:A4"/>
    <mergeCell ref="E3:E4"/>
    <mergeCell ref="A48:B48"/>
    <mergeCell ref="E48:F48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93" r:id="rId1"/>
  <rowBreaks count="1" manualBreakCount="1">
    <brk id="52" max="7" man="1"/>
  </rowBreaks>
  <ignoredErrors>
    <ignoredError sqref="A6:A10 A13:A17 A20:A24 A34:A38 A41:A45 E6:E10 E13:E17 E20:E24 E27:E31 E34:E38 E41:E45 A27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寺島　薫子</cp:lastModifiedBy>
  <cp:lastPrinted>2019-04-03T00:31:00Z</cp:lastPrinted>
  <dcterms:created xsi:type="dcterms:W3CDTF">1999-10-05T23:45:41Z</dcterms:created>
  <dcterms:modified xsi:type="dcterms:W3CDTF">2019-04-03T02:57:33Z</dcterms:modified>
  <cp:category/>
  <cp:version/>
  <cp:contentType/>
  <cp:contentStatus/>
</cp:coreProperties>
</file>