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60" windowWidth="19155" windowHeight="7275"/>
  </bookViews>
  <sheets>
    <sheet name="敬老大会等慰安事業" sheetId="2" r:id="rId1"/>
    <sheet name="給食サービス事業" sheetId="1" r:id="rId2"/>
  </sheets>
  <definedNames>
    <definedName name="_xlnm._FilterDatabase" localSheetId="1" hidden="1">給食サービス事業!$C$106:$AY$120</definedName>
    <definedName name="_xlnm._FilterDatabase" localSheetId="0" hidden="1">敬老大会等慰安事業!$C$106:$AY$120</definedName>
    <definedName name="_xlnm.Print_Area" localSheetId="1">給食サービス事業!$A$1:$BA$161</definedName>
    <definedName name="_xlnm.Print_Area" localSheetId="0">敬老大会等慰安事業!$A$1:$BA$161</definedName>
  </definedNames>
  <calcPr calcId="145621"/>
</workbook>
</file>

<file path=xl/calcChain.xml><?xml version="1.0" encoding="utf-8"?>
<calcChain xmlns="http://schemas.openxmlformats.org/spreadsheetml/2006/main">
  <c r="O24" i="2" l="1"/>
  <c r="I27" i="2"/>
  <c r="O27" i="2"/>
  <c r="U27" i="2"/>
  <c r="AA27" i="2"/>
  <c r="U28" i="2"/>
  <c r="AA28" i="2"/>
  <c r="I35" i="2"/>
  <c r="O35" i="2"/>
  <c r="AU90" i="2"/>
  <c r="AU91" i="2"/>
  <c r="AU92" i="2"/>
  <c r="I28" i="1" l="1"/>
  <c r="AA28" i="1" l="1"/>
  <c r="U28" i="1"/>
  <c r="O28" i="1"/>
  <c r="AA27" i="1"/>
  <c r="U27" i="1"/>
  <c r="O27" i="1"/>
  <c r="I27" i="1"/>
</calcChain>
</file>

<file path=xl/sharedStrings.xml><?xml version="1.0" encoding="utf-8"?>
<sst xmlns="http://schemas.openxmlformats.org/spreadsheetml/2006/main" count="271" uniqueCount="145">
  <si>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</si>
  <si>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</si>
  <si>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</si>
  <si>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</si>
  <si>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</si>
  <si>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</si>
  <si>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</si>
  <si>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</si>
  <si>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</si>
  <si>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</si>
  <si>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</si>
  <si>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</si>
  <si>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</si>
  <si>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t>
  </si>
  <si>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</si>
  <si>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</si>
  <si>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</si>
  <si>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</si>
  <si>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</si>
  <si>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</si>
  <si>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</si>
  <si>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</si>
  <si>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</si>
  <si>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</si>
  <si>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</si>
  <si>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</si>
  <si>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</si>
  <si>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</si>
  <si>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</si>
  <si>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</si>
  <si>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</si>
  <si>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</si>
  <si>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</si>
  <si>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</si>
  <si>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</si>
  <si>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</si>
  <si>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</si>
  <si>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</si>
  <si>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</si>
  <si>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</si>
  <si>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</si>
  <si>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</si>
  <si>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</si>
  <si>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</si>
  <si>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</si>
  <si>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</si>
  <si>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</si>
  <si>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</si>
  <si>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</si>
  <si>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</si>
  <si>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</si>
  <si>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</si>
  <si>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</si>
  <si>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</si>
  <si>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</si>
  <si>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</si>
  <si>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</si>
  <si>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</si>
  <si>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</si>
  <si>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</si>
  <si>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</si>
  <si>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</si>
  <si>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</si>
  <si>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給食サービス事業</t>
    <rPh sb="0" eb="2">
      <t>キュウショク</t>
    </rPh>
    <rPh sb="6" eb="8">
      <t>ジギョウ</t>
    </rPh>
    <phoneticPr fontId="3"/>
  </si>
  <si>
    <t>自治事務</t>
  </si>
  <si>
    <t>保健福祉部　高齢福祉介護課</t>
    <rPh sb="0" eb="2">
      <t>ホケン</t>
    </rPh>
    <rPh sb="2" eb="4">
      <t>フクシ</t>
    </rPh>
    <rPh sb="4" eb="5">
      <t>ブ</t>
    </rPh>
    <rPh sb="6" eb="8">
      <t>コウレイ</t>
    </rPh>
    <rPh sb="8" eb="10">
      <t>フクシ</t>
    </rPh>
    <rPh sb="10" eb="12">
      <t>カイゴ</t>
    </rPh>
    <rPh sb="12" eb="13">
      <t>カ</t>
    </rPh>
    <phoneticPr fontId="3"/>
  </si>
  <si>
    <t>炊事をすることが困難な高齢者等に対して、安否確認を兼ね、週５食を限度として配食を実施する。</t>
    <phoneticPr fontId="3"/>
  </si>
  <si>
    <t>・定期的な食事の提供による健康の保持増進と継続的な安否確認
・サービスが必要な人に適切にサービスが行き届くよう周知</t>
    <rPh sb="1" eb="4">
      <t>テイキテキ</t>
    </rPh>
    <rPh sb="5" eb="7">
      <t>ショクジ</t>
    </rPh>
    <rPh sb="8" eb="10">
      <t>テイキョウ</t>
    </rPh>
    <rPh sb="13" eb="15">
      <t>ケンコウ</t>
    </rPh>
    <rPh sb="16" eb="18">
      <t>ホジ</t>
    </rPh>
    <rPh sb="18" eb="20">
      <t>ゾウシン</t>
    </rPh>
    <rPh sb="21" eb="24">
      <t>ケイゾクテキ</t>
    </rPh>
    <rPh sb="25" eb="27">
      <t>アンピ</t>
    </rPh>
    <rPh sb="27" eb="29">
      <t>カクニン</t>
    </rPh>
    <rPh sb="36" eb="38">
      <t>ヒツヨウ</t>
    </rPh>
    <rPh sb="39" eb="40">
      <t>ヒト</t>
    </rPh>
    <rPh sb="41" eb="43">
      <t>テキセツ</t>
    </rPh>
    <rPh sb="49" eb="50">
      <t>イ</t>
    </rPh>
    <rPh sb="51" eb="52">
      <t>トド</t>
    </rPh>
    <rPh sb="55" eb="57">
      <t>シュウチ</t>
    </rPh>
    <phoneticPr fontId="3"/>
  </si>
  <si>
    <t>政策</t>
  </si>
  <si>
    <t>配食数</t>
    <rPh sb="0" eb="1">
      <t>ハイ</t>
    </rPh>
    <rPh sb="1" eb="2">
      <t>ショク</t>
    </rPh>
    <rPh sb="2" eb="3">
      <t>スウ</t>
    </rPh>
    <phoneticPr fontId="3"/>
  </si>
  <si>
    <t>14,000食</t>
    <rPh sb="6" eb="7">
      <t>ショク</t>
    </rPh>
    <phoneticPr fontId="3"/>
  </si>
  <si>
    <t>9,514食</t>
    <rPh sb="5" eb="6">
      <t>ショク</t>
    </rPh>
    <phoneticPr fontId="3"/>
  </si>
  <si>
    <t>老衰、心身の障害又は疾病等の理由で炊事が困難な高齢者等に対して、平日の昼食又は夕食の配食を行うとともに、直接手渡しによる安否確認を実施する。利用者は管理業務を受託している茅ヶ崎市社会福祉協議会から食券を購入し、食券と引き替えに食事を受け取る。食券販売の際にも、利用者の健康状態を確認する等、サービスは高齢者の見守り手段としても機能している。（平成２３年度より、夕食の配食を開始した。）</t>
    <phoneticPr fontId="3"/>
  </si>
  <si>
    <t>成果があがっているが、実施手法は効率的でない</t>
  </si>
  <si>
    <t>他の生活支援サービス同様、市及び地域包括支援センター職員による訪問調査を経てからの利用決定となるため、サービス提供までに時間を要する。
安否確認を徹底している分、一人の利用者に対するコストが高い。1食当たり916円（利用者負担600円）は、民間事業者と比較して割高である。
また、市社会福祉協議会担当職員（非常勤）2名の人件費が、配食に係る事業費を上回ってしまっている。
コミュニケーションの取り方が難しい利用者への対応は、事務効率では評価できない部分であり、福祉的サービスの特徴であると考えられる。</t>
    <rPh sb="0" eb="1">
      <t>タ</t>
    </rPh>
    <rPh sb="2" eb="4">
      <t>セイカツ</t>
    </rPh>
    <rPh sb="4" eb="6">
      <t>シエン</t>
    </rPh>
    <rPh sb="10" eb="12">
      <t>ドウヨウ</t>
    </rPh>
    <rPh sb="13" eb="14">
      <t>シ</t>
    </rPh>
    <rPh sb="14" eb="15">
      <t>オヨ</t>
    </rPh>
    <rPh sb="16" eb="18">
      <t>チイキ</t>
    </rPh>
    <rPh sb="18" eb="20">
      <t>ホウカツ</t>
    </rPh>
    <rPh sb="20" eb="22">
      <t>シエン</t>
    </rPh>
    <rPh sb="26" eb="28">
      <t>ショクイン</t>
    </rPh>
    <rPh sb="31" eb="33">
      <t>ホウモン</t>
    </rPh>
    <rPh sb="33" eb="35">
      <t>チョウサ</t>
    </rPh>
    <rPh sb="36" eb="37">
      <t>ヘ</t>
    </rPh>
    <rPh sb="41" eb="43">
      <t>リヨウ</t>
    </rPh>
    <rPh sb="43" eb="45">
      <t>ケッテイ</t>
    </rPh>
    <rPh sb="55" eb="57">
      <t>テイキョウ</t>
    </rPh>
    <rPh sb="60" eb="62">
      <t>ジカン</t>
    </rPh>
    <rPh sb="63" eb="64">
      <t>ヨウ</t>
    </rPh>
    <rPh sb="68" eb="70">
      <t>アンピ</t>
    </rPh>
    <rPh sb="70" eb="72">
      <t>カクニン</t>
    </rPh>
    <rPh sb="73" eb="75">
      <t>テッテイ</t>
    </rPh>
    <rPh sb="79" eb="80">
      <t>ブン</t>
    </rPh>
    <rPh sb="81" eb="83">
      <t>ヒトリ</t>
    </rPh>
    <rPh sb="84" eb="87">
      <t>リヨウシャ</t>
    </rPh>
    <rPh sb="88" eb="89">
      <t>タイ</t>
    </rPh>
    <rPh sb="95" eb="96">
      <t>タカ</t>
    </rPh>
    <rPh sb="99" eb="100">
      <t>ショク</t>
    </rPh>
    <rPh sb="100" eb="101">
      <t>ア</t>
    </rPh>
    <rPh sb="106" eb="107">
      <t>エン</t>
    </rPh>
    <rPh sb="108" eb="111">
      <t>リヨウシャ</t>
    </rPh>
    <rPh sb="111" eb="113">
      <t>フタン</t>
    </rPh>
    <rPh sb="116" eb="117">
      <t>エン</t>
    </rPh>
    <rPh sb="120" eb="122">
      <t>ミンカン</t>
    </rPh>
    <rPh sb="122" eb="124">
      <t>ジギョウ</t>
    </rPh>
    <rPh sb="124" eb="125">
      <t>シャ</t>
    </rPh>
    <rPh sb="126" eb="128">
      <t>ヒカク</t>
    </rPh>
    <rPh sb="130" eb="132">
      <t>ワリダカ</t>
    </rPh>
    <rPh sb="140" eb="141">
      <t>シ</t>
    </rPh>
    <rPh sb="141" eb="143">
      <t>シャカイ</t>
    </rPh>
    <rPh sb="143" eb="145">
      <t>フクシ</t>
    </rPh>
    <rPh sb="145" eb="148">
      <t>キョウギカイ</t>
    </rPh>
    <rPh sb="148" eb="150">
      <t>タントウ</t>
    </rPh>
    <rPh sb="150" eb="152">
      <t>ショクイン</t>
    </rPh>
    <rPh sb="153" eb="156">
      <t>ヒジョウキン</t>
    </rPh>
    <rPh sb="158" eb="159">
      <t>メイ</t>
    </rPh>
    <rPh sb="160" eb="163">
      <t>ジンケンヒ</t>
    </rPh>
    <rPh sb="165" eb="166">
      <t>ハイ</t>
    </rPh>
    <rPh sb="166" eb="167">
      <t>ショク</t>
    </rPh>
    <rPh sb="168" eb="169">
      <t>カカ</t>
    </rPh>
    <rPh sb="170" eb="172">
      <t>ジギョウ</t>
    </rPh>
    <rPh sb="172" eb="173">
      <t>ヒ</t>
    </rPh>
    <rPh sb="174" eb="176">
      <t>ウワマワ</t>
    </rPh>
    <rPh sb="196" eb="197">
      <t>ト</t>
    </rPh>
    <rPh sb="198" eb="199">
      <t>カタ</t>
    </rPh>
    <rPh sb="200" eb="201">
      <t>ムズカ</t>
    </rPh>
    <rPh sb="203" eb="206">
      <t>リヨウシャ</t>
    </rPh>
    <rPh sb="208" eb="210">
      <t>タイオウ</t>
    </rPh>
    <rPh sb="212" eb="214">
      <t>ジム</t>
    </rPh>
    <rPh sb="214" eb="216">
      <t>コウリツ</t>
    </rPh>
    <rPh sb="218" eb="220">
      <t>ヒョウカ</t>
    </rPh>
    <rPh sb="224" eb="226">
      <t>ブブン</t>
    </rPh>
    <rPh sb="230" eb="233">
      <t>フクシテキ</t>
    </rPh>
    <rPh sb="238" eb="240">
      <t>トクチョウ</t>
    </rPh>
    <rPh sb="244" eb="245">
      <t>カンガ</t>
    </rPh>
    <phoneticPr fontId="3"/>
  </si>
  <si>
    <t>事業の廃止</t>
  </si>
  <si>
    <t>市の給食サービスは、Ｈ元年に国が発表したゴールドプランを受け、デイサービス事業の一環としてＨ3年度からスタートした。開始からＨ13.9月までの間は、地区の協力員が高齢者宅に弁当を届ける形で行われ、Ｈ10年度の配食数は、51,471食であった。Ｈ13.10月に配食事業者からの直送方式に切り替わると、その後、宅配給食については、民間事業者の参入が相次ぎ、市のサービス利用者の減少が続いている。Ｈ23年度には市議会からの充実化の要望を受け夕食を開始したが、減少傾向は変わらず、Ｈ27年度の配食数は9,514食となっている。栄養バランスのとれた食事は高齢者の日常生活に不可欠なものであり、急激な高齢化が進む中では、今後もニーズの増加が見込まれるが、民間事業者の参入が相次いでいる現在では、市のサービスとして継続することに検証が必要になっている。一方で、市のサービスは安否確認を重視しており、民間事業者よりも徹底した対応を取っている。配食数の減少が続いた昨年度も、21名の新規利用者があり、手軽に安価な弁当が購入できる現在も、市のサービスを選択する利用者がいる。</t>
    <rPh sb="0" eb="1">
      <t>シ</t>
    </rPh>
    <rPh sb="2" eb="4">
      <t>キュウショク</t>
    </rPh>
    <rPh sb="11" eb="13">
      <t>ガンネン</t>
    </rPh>
    <rPh sb="14" eb="15">
      <t>クニ</t>
    </rPh>
    <rPh sb="16" eb="18">
      <t>ハッピョウ</t>
    </rPh>
    <rPh sb="28" eb="29">
      <t>ウ</t>
    </rPh>
    <rPh sb="37" eb="39">
      <t>ジギョウ</t>
    </rPh>
    <rPh sb="40" eb="42">
      <t>イッカン</t>
    </rPh>
    <rPh sb="47" eb="48">
      <t>ネン</t>
    </rPh>
    <rPh sb="48" eb="49">
      <t>ド</t>
    </rPh>
    <rPh sb="58" eb="60">
      <t>カイシ</t>
    </rPh>
    <rPh sb="67" eb="68">
      <t>ガツ</t>
    </rPh>
    <rPh sb="71" eb="72">
      <t>カン</t>
    </rPh>
    <rPh sb="74" eb="76">
      <t>チク</t>
    </rPh>
    <rPh sb="77" eb="80">
      <t>キョウリョクイン</t>
    </rPh>
    <rPh sb="81" eb="84">
      <t>コウレイシャ</t>
    </rPh>
    <rPh sb="84" eb="85">
      <t>タク</t>
    </rPh>
    <rPh sb="86" eb="88">
      <t>ベントウ</t>
    </rPh>
    <rPh sb="89" eb="90">
      <t>トド</t>
    </rPh>
    <rPh sb="92" eb="93">
      <t>カタチ</t>
    </rPh>
    <rPh sb="94" eb="95">
      <t>オコナ</t>
    </rPh>
    <rPh sb="101" eb="103">
      <t>ネンド</t>
    </rPh>
    <rPh sb="104" eb="105">
      <t>ハイ</t>
    </rPh>
    <rPh sb="105" eb="106">
      <t>ショク</t>
    </rPh>
    <rPh sb="106" eb="107">
      <t>スウ</t>
    </rPh>
    <rPh sb="115" eb="116">
      <t>ショク</t>
    </rPh>
    <rPh sb="127" eb="128">
      <t>ガツ</t>
    </rPh>
    <rPh sb="129" eb="130">
      <t>ハイ</t>
    </rPh>
    <rPh sb="130" eb="131">
      <t>ショク</t>
    </rPh>
    <rPh sb="131" eb="134">
      <t>ジギョウシャ</t>
    </rPh>
    <rPh sb="137" eb="139">
      <t>チョクソウ</t>
    </rPh>
    <rPh sb="139" eb="141">
      <t>ホウシキ</t>
    </rPh>
    <rPh sb="142" eb="143">
      <t>キ</t>
    </rPh>
    <rPh sb="144" eb="145">
      <t>カ</t>
    </rPh>
    <rPh sb="151" eb="152">
      <t>ゴ</t>
    </rPh>
    <rPh sb="153" eb="155">
      <t>タクハイ</t>
    </rPh>
    <rPh sb="155" eb="157">
      <t>キュウショク</t>
    </rPh>
    <rPh sb="163" eb="165">
      <t>ミンカン</t>
    </rPh>
    <rPh sb="165" eb="167">
      <t>ジギョウ</t>
    </rPh>
    <rPh sb="167" eb="168">
      <t>シャ</t>
    </rPh>
    <rPh sb="169" eb="171">
      <t>サンニュウ</t>
    </rPh>
    <rPh sb="172" eb="174">
      <t>アイツ</t>
    </rPh>
    <rPh sb="176" eb="177">
      <t>シ</t>
    </rPh>
    <rPh sb="182" eb="185">
      <t>リヨウシャ</t>
    </rPh>
    <rPh sb="186" eb="188">
      <t>ゲンショウ</t>
    </rPh>
    <rPh sb="189" eb="190">
      <t>ツヅ</t>
    </rPh>
    <rPh sb="198" eb="200">
      <t>ネンド</t>
    </rPh>
    <rPh sb="202" eb="203">
      <t>シ</t>
    </rPh>
    <rPh sb="203" eb="205">
      <t>ギカイ</t>
    </rPh>
    <rPh sb="208" eb="211">
      <t>ジュウジツカ</t>
    </rPh>
    <rPh sb="212" eb="214">
      <t>ヨウボウ</t>
    </rPh>
    <rPh sb="215" eb="216">
      <t>ウ</t>
    </rPh>
    <rPh sb="217" eb="219">
      <t>ユウショク</t>
    </rPh>
    <rPh sb="220" eb="222">
      <t>カイシ</t>
    </rPh>
    <rPh sb="226" eb="228">
      <t>ゲンショウ</t>
    </rPh>
    <rPh sb="228" eb="230">
      <t>ケイコウ</t>
    </rPh>
    <rPh sb="231" eb="232">
      <t>カ</t>
    </rPh>
    <rPh sb="239" eb="241">
      <t>ネンド</t>
    </rPh>
    <rPh sb="242" eb="243">
      <t>ハイ</t>
    </rPh>
    <rPh sb="243" eb="244">
      <t>ショク</t>
    </rPh>
    <rPh sb="244" eb="245">
      <t>スウ</t>
    </rPh>
    <rPh sb="251" eb="252">
      <t>ショク</t>
    </rPh>
    <rPh sb="259" eb="261">
      <t>エイヨウ</t>
    </rPh>
    <rPh sb="269" eb="271">
      <t>ショクジ</t>
    </rPh>
    <rPh sb="272" eb="275">
      <t>コウレイシャ</t>
    </rPh>
    <rPh sb="276" eb="278">
      <t>ニチジョウ</t>
    </rPh>
    <rPh sb="278" eb="280">
      <t>セイカツ</t>
    </rPh>
    <rPh sb="281" eb="284">
      <t>フカケツ</t>
    </rPh>
    <rPh sb="291" eb="293">
      <t>キュウゲキ</t>
    </rPh>
    <rPh sb="294" eb="297">
      <t>コウレイカ</t>
    </rPh>
    <rPh sb="298" eb="299">
      <t>スス</t>
    </rPh>
    <rPh sb="300" eb="301">
      <t>ナカ</t>
    </rPh>
    <rPh sb="304" eb="306">
      <t>コンゴ</t>
    </rPh>
    <rPh sb="311" eb="313">
      <t>ゾウカ</t>
    </rPh>
    <rPh sb="314" eb="316">
      <t>ミコ</t>
    </rPh>
    <rPh sb="321" eb="323">
      <t>ミンカン</t>
    </rPh>
    <rPh sb="323" eb="325">
      <t>ジギョウ</t>
    </rPh>
    <rPh sb="325" eb="326">
      <t>シャ</t>
    </rPh>
    <rPh sb="327" eb="329">
      <t>サンニュウ</t>
    </rPh>
    <rPh sb="330" eb="332">
      <t>アイツ</t>
    </rPh>
    <rPh sb="336" eb="338">
      <t>ゲンザイ</t>
    </rPh>
    <rPh sb="341" eb="342">
      <t>シ</t>
    </rPh>
    <rPh sb="350" eb="352">
      <t>ケイゾク</t>
    </rPh>
    <rPh sb="357" eb="359">
      <t>ケンショウ</t>
    </rPh>
    <rPh sb="360" eb="362">
      <t>ヒツヨウ</t>
    </rPh>
    <rPh sb="369" eb="371">
      <t>イッポウ</t>
    </rPh>
    <rPh sb="373" eb="374">
      <t>シ</t>
    </rPh>
    <rPh sb="380" eb="382">
      <t>アンピ</t>
    </rPh>
    <rPh sb="382" eb="384">
      <t>カクニン</t>
    </rPh>
    <rPh sb="385" eb="387">
      <t>ジュウシ</t>
    </rPh>
    <rPh sb="392" eb="394">
      <t>ミンカン</t>
    </rPh>
    <rPh sb="394" eb="396">
      <t>ジギョウ</t>
    </rPh>
    <rPh sb="396" eb="397">
      <t>シャ</t>
    </rPh>
    <rPh sb="400" eb="402">
      <t>テッテイ</t>
    </rPh>
    <rPh sb="404" eb="406">
      <t>タイオウ</t>
    </rPh>
    <rPh sb="407" eb="408">
      <t>ト</t>
    </rPh>
    <rPh sb="413" eb="414">
      <t>ハイ</t>
    </rPh>
    <rPh sb="414" eb="415">
      <t>ショク</t>
    </rPh>
    <rPh sb="415" eb="416">
      <t>スウ</t>
    </rPh>
    <rPh sb="417" eb="419">
      <t>ゲンショウ</t>
    </rPh>
    <rPh sb="420" eb="421">
      <t>ツヅ</t>
    </rPh>
    <rPh sb="423" eb="426">
      <t>サクネンド</t>
    </rPh>
    <rPh sb="430" eb="431">
      <t>メイ</t>
    </rPh>
    <rPh sb="432" eb="434">
      <t>シンキ</t>
    </rPh>
    <rPh sb="434" eb="437">
      <t>リヨウシャ</t>
    </rPh>
    <rPh sb="441" eb="443">
      <t>テガル</t>
    </rPh>
    <rPh sb="444" eb="446">
      <t>アンカ</t>
    </rPh>
    <rPh sb="447" eb="449">
      <t>ベントウ</t>
    </rPh>
    <rPh sb="450" eb="452">
      <t>コウニュウ</t>
    </rPh>
    <rPh sb="455" eb="457">
      <t>ゲンザイ</t>
    </rPh>
    <rPh sb="459" eb="460">
      <t>シ</t>
    </rPh>
    <rPh sb="466" eb="468">
      <t>センタク</t>
    </rPh>
    <rPh sb="470" eb="473">
      <t>リヨウシャ</t>
    </rPh>
    <phoneticPr fontId="3"/>
  </si>
  <si>
    <t>安否確認を兼ねた昼食または夕食の配食</t>
    <phoneticPr fontId="3"/>
  </si>
  <si>
    <t>11-1</t>
    <phoneticPr fontId="3"/>
  </si>
  <si>
    <t>年14,000食</t>
    <rPh sb="0" eb="1">
      <t>ネン</t>
    </rPh>
    <rPh sb="7" eb="8">
      <t>ショク</t>
    </rPh>
    <phoneticPr fontId="3"/>
  </si>
  <si>
    <t>年9,514食</t>
    <rPh sb="0" eb="1">
      <t>ネン</t>
    </rPh>
    <rPh sb="6" eb="7">
      <t>ショク</t>
    </rPh>
    <phoneticPr fontId="3"/>
  </si>
  <si>
    <t>11-1</t>
    <phoneticPr fontId="3"/>
  </si>
  <si>
    <t>新たに位置付ける</t>
  </si>
  <si>
    <t>年11,500食</t>
    <rPh sb="0" eb="1">
      <t>ネン</t>
    </rPh>
    <rPh sb="7" eb="8">
      <t>ショク</t>
    </rPh>
    <phoneticPr fontId="3"/>
  </si>
  <si>
    <t>配食数の減少が続いたものの、新規利用者もあり、利用登録者に対しては適切に配食が行われた。
利用者が不在時の安否確認（所在確認）も徹底しており、また、配食事業者からは、管理業務を行う市社会福祉協議会担当者に対し、利用者の食事の摂取量から健康状態を心配する報告が上げられる等、きめ細やかなサービス提供が行われている。
認知症高齢者等、コミュニケーションの取り方が難しい利用者に対しても、市社会福祉協議会担当者が丁寧に対応している。</t>
    <rPh sb="0" eb="1">
      <t>ハイ</t>
    </rPh>
    <rPh sb="1" eb="2">
      <t>ショク</t>
    </rPh>
    <rPh sb="2" eb="3">
      <t>スウ</t>
    </rPh>
    <rPh sb="4" eb="6">
      <t>ゲンショウ</t>
    </rPh>
    <rPh sb="7" eb="8">
      <t>ツヅ</t>
    </rPh>
    <rPh sb="14" eb="16">
      <t>シンキ</t>
    </rPh>
    <rPh sb="16" eb="19">
      <t>リヨウシャ</t>
    </rPh>
    <rPh sb="23" eb="25">
      <t>リヨウ</t>
    </rPh>
    <rPh sb="25" eb="28">
      <t>トウロクシャ</t>
    </rPh>
    <rPh sb="29" eb="30">
      <t>タイ</t>
    </rPh>
    <rPh sb="33" eb="35">
      <t>テキセツ</t>
    </rPh>
    <rPh sb="36" eb="37">
      <t>ハイ</t>
    </rPh>
    <rPh sb="37" eb="38">
      <t>ショク</t>
    </rPh>
    <rPh sb="39" eb="40">
      <t>オコナ</t>
    </rPh>
    <rPh sb="45" eb="48">
      <t>リヨウシャ</t>
    </rPh>
    <rPh sb="49" eb="51">
      <t>フザイ</t>
    </rPh>
    <rPh sb="51" eb="52">
      <t>ジ</t>
    </rPh>
    <rPh sb="53" eb="55">
      <t>アンピ</t>
    </rPh>
    <rPh sb="55" eb="57">
      <t>カクニン</t>
    </rPh>
    <rPh sb="58" eb="60">
      <t>ショザイ</t>
    </rPh>
    <rPh sb="60" eb="62">
      <t>カクニン</t>
    </rPh>
    <rPh sb="64" eb="66">
      <t>テッテイ</t>
    </rPh>
    <rPh sb="74" eb="75">
      <t>ハイ</t>
    </rPh>
    <rPh sb="75" eb="76">
      <t>ショク</t>
    </rPh>
    <rPh sb="76" eb="79">
      <t>ジギョウシャ</t>
    </rPh>
    <rPh sb="83" eb="85">
      <t>カンリ</t>
    </rPh>
    <rPh sb="85" eb="87">
      <t>ギョウム</t>
    </rPh>
    <rPh sb="88" eb="89">
      <t>オコナ</t>
    </rPh>
    <rPh sb="90" eb="91">
      <t>シ</t>
    </rPh>
    <rPh sb="91" eb="93">
      <t>シャカイ</t>
    </rPh>
    <rPh sb="93" eb="95">
      <t>フクシ</t>
    </rPh>
    <rPh sb="95" eb="98">
      <t>キョウギカイ</t>
    </rPh>
    <rPh sb="98" eb="101">
      <t>タントウシャ</t>
    </rPh>
    <rPh sb="102" eb="103">
      <t>タイ</t>
    </rPh>
    <rPh sb="105" eb="108">
      <t>リヨウシャ</t>
    </rPh>
    <rPh sb="109" eb="111">
      <t>ショクジ</t>
    </rPh>
    <rPh sb="112" eb="114">
      <t>セッシュ</t>
    </rPh>
    <rPh sb="114" eb="115">
      <t>リョウ</t>
    </rPh>
    <rPh sb="117" eb="119">
      <t>ケンコウ</t>
    </rPh>
    <rPh sb="119" eb="121">
      <t>ジョウタイ</t>
    </rPh>
    <rPh sb="122" eb="124">
      <t>シンパイ</t>
    </rPh>
    <rPh sb="126" eb="128">
      <t>ホウコク</t>
    </rPh>
    <rPh sb="129" eb="130">
      <t>ア</t>
    </rPh>
    <rPh sb="134" eb="135">
      <t>トウ</t>
    </rPh>
    <rPh sb="138" eb="139">
      <t>コマ</t>
    </rPh>
    <rPh sb="146" eb="148">
      <t>テイキョウ</t>
    </rPh>
    <rPh sb="149" eb="150">
      <t>オコナ</t>
    </rPh>
    <rPh sb="157" eb="160">
      <t>ニンチショウ</t>
    </rPh>
    <rPh sb="160" eb="163">
      <t>コウレイシャ</t>
    </rPh>
    <rPh sb="163" eb="164">
      <t>トウ</t>
    </rPh>
    <rPh sb="175" eb="176">
      <t>ト</t>
    </rPh>
    <rPh sb="177" eb="178">
      <t>カタ</t>
    </rPh>
    <rPh sb="179" eb="180">
      <t>ムズカ</t>
    </rPh>
    <rPh sb="182" eb="185">
      <t>リヨウシャ</t>
    </rPh>
    <rPh sb="186" eb="187">
      <t>タイ</t>
    </rPh>
    <rPh sb="191" eb="192">
      <t>シ</t>
    </rPh>
    <rPh sb="192" eb="194">
      <t>シャカイ</t>
    </rPh>
    <rPh sb="194" eb="196">
      <t>フクシ</t>
    </rPh>
    <rPh sb="196" eb="199">
      <t>キョウギカイ</t>
    </rPh>
    <rPh sb="199" eb="202">
      <t>タントウシャ</t>
    </rPh>
    <rPh sb="203" eb="205">
      <t>テイネイ</t>
    </rPh>
    <rPh sb="206" eb="208">
      <t>タイオウ</t>
    </rPh>
    <phoneticPr fontId="3"/>
  </si>
  <si>
    <t>Ｈ28.3.31現在で73名の利用登録者がおり、その中には、効率を重視した民間事業者には馴染まない利用者もいると想定されるため、すぐに事業を廃止することは困難である。
28年度は、現行のサービス提供を維持しつつ、現利用者のうち、民間の宅配給食への移行が可能な方、市のサービスが継続的に必要な方のスクリーニングを行う。
また、配食を行う6事業者には、事業廃止の方向性を伝えていく。
※支援困難な高齢者に対しては、「食事」を通した介入が一つの方法となっている。本サービスを廃止した場合も、代替となるシステムの構築が不可欠となる。
※事業廃止の方法として、現利用者を含め、一斉にサービス提供を終了する方法、新規利用者の申請のみ終了する方法が考えられる。上記6事業者のうち、民間の3事業者は利用登録者が数名であるため、先行して終了する方法も考えられる。</t>
    <rPh sb="8" eb="10">
      <t>ゲンザイ</t>
    </rPh>
    <rPh sb="13" eb="14">
      <t>メイ</t>
    </rPh>
    <rPh sb="15" eb="17">
      <t>リヨウ</t>
    </rPh>
    <rPh sb="17" eb="20">
      <t>トウロクシャ</t>
    </rPh>
    <rPh sb="26" eb="27">
      <t>ナカ</t>
    </rPh>
    <rPh sb="30" eb="32">
      <t>コウリツ</t>
    </rPh>
    <rPh sb="33" eb="35">
      <t>ジュウシ</t>
    </rPh>
    <rPh sb="37" eb="39">
      <t>ミンカン</t>
    </rPh>
    <rPh sb="39" eb="41">
      <t>ジギョウ</t>
    </rPh>
    <rPh sb="41" eb="42">
      <t>シャ</t>
    </rPh>
    <rPh sb="44" eb="46">
      <t>ナジ</t>
    </rPh>
    <rPh sb="49" eb="52">
      <t>リヨウシャ</t>
    </rPh>
    <rPh sb="56" eb="58">
      <t>ソウテイ</t>
    </rPh>
    <rPh sb="67" eb="69">
      <t>ジギョウ</t>
    </rPh>
    <rPh sb="70" eb="72">
      <t>ハイシ</t>
    </rPh>
    <rPh sb="77" eb="79">
      <t>コンナン</t>
    </rPh>
    <rPh sb="86" eb="88">
      <t>ネンド</t>
    </rPh>
    <rPh sb="90" eb="92">
      <t>ゲンコウ</t>
    </rPh>
    <rPh sb="97" eb="99">
      <t>テイキョウ</t>
    </rPh>
    <rPh sb="100" eb="102">
      <t>イジ</t>
    </rPh>
    <rPh sb="106" eb="107">
      <t>ゲン</t>
    </rPh>
    <rPh sb="107" eb="110">
      <t>リヨウシャ</t>
    </rPh>
    <rPh sb="114" eb="116">
      <t>ミンカン</t>
    </rPh>
    <rPh sb="117" eb="119">
      <t>タクハイ</t>
    </rPh>
    <rPh sb="119" eb="121">
      <t>キュウショク</t>
    </rPh>
    <rPh sb="123" eb="125">
      <t>イコウ</t>
    </rPh>
    <rPh sb="126" eb="128">
      <t>カノウ</t>
    </rPh>
    <rPh sb="129" eb="130">
      <t>カタ</t>
    </rPh>
    <rPh sb="131" eb="132">
      <t>シ</t>
    </rPh>
    <rPh sb="138" eb="141">
      <t>ケイゾクテキ</t>
    </rPh>
    <rPh sb="142" eb="144">
      <t>ヒツヨウ</t>
    </rPh>
    <rPh sb="145" eb="146">
      <t>カタ</t>
    </rPh>
    <rPh sb="155" eb="156">
      <t>オコナ</t>
    </rPh>
    <rPh sb="162" eb="163">
      <t>ハイ</t>
    </rPh>
    <rPh sb="163" eb="164">
      <t>ショク</t>
    </rPh>
    <rPh sb="165" eb="166">
      <t>オコナ</t>
    </rPh>
    <rPh sb="168" eb="171">
      <t>ジギョウシャ</t>
    </rPh>
    <rPh sb="174" eb="176">
      <t>ジギョウ</t>
    </rPh>
    <rPh sb="176" eb="178">
      <t>ハイシ</t>
    </rPh>
    <rPh sb="179" eb="182">
      <t>ホウコウセイ</t>
    </rPh>
    <rPh sb="183" eb="184">
      <t>ツタ</t>
    </rPh>
    <rPh sb="192" eb="194">
      <t>シエン</t>
    </rPh>
    <rPh sb="194" eb="196">
      <t>コンナン</t>
    </rPh>
    <rPh sb="197" eb="200">
      <t>コウレイシャ</t>
    </rPh>
    <rPh sb="201" eb="202">
      <t>タイ</t>
    </rPh>
    <rPh sb="207" eb="209">
      <t>ショクジ</t>
    </rPh>
    <rPh sb="211" eb="212">
      <t>トオ</t>
    </rPh>
    <rPh sb="214" eb="216">
      <t>カイニュウ</t>
    </rPh>
    <rPh sb="217" eb="218">
      <t>ヒト</t>
    </rPh>
    <rPh sb="220" eb="222">
      <t>ホウホウ</t>
    </rPh>
    <rPh sb="229" eb="230">
      <t>ホン</t>
    </rPh>
    <rPh sb="235" eb="237">
      <t>ハイシ</t>
    </rPh>
    <rPh sb="239" eb="241">
      <t>バアイ</t>
    </rPh>
    <rPh sb="243" eb="245">
      <t>ダイタイ</t>
    </rPh>
    <rPh sb="253" eb="255">
      <t>コウチク</t>
    </rPh>
    <rPh sb="256" eb="259">
      <t>フカケツ</t>
    </rPh>
    <rPh sb="266" eb="268">
      <t>ジギョウ</t>
    </rPh>
    <rPh sb="268" eb="270">
      <t>ハイシ</t>
    </rPh>
    <rPh sb="271" eb="273">
      <t>ホウホウ</t>
    </rPh>
    <rPh sb="277" eb="278">
      <t>ゲン</t>
    </rPh>
    <rPh sb="278" eb="281">
      <t>リヨウシャ</t>
    </rPh>
    <rPh sb="282" eb="283">
      <t>フク</t>
    </rPh>
    <rPh sb="285" eb="287">
      <t>イッセイ</t>
    </rPh>
    <rPh sb="292" eb="294">
      <t>テイキョウ</t>
    </rPh>
    <rPh sb="295" eb="297">
      <t>シュウリョウ</t>
    </rPh>
    <rPh sb="299" eb="301">
      <t>ホウホウ</t>
    </rPh>
    <rPh sb="302" eb="304">
      <t>シンキ</t>
    </rPh>
    <rPh sb="304" eb="307">
      <t>リヨウシャ</t>
    </rPh>
    <rPh sb="308" eb="310">
      <t>シンセイ</t>
    </rPh>
    <rPh sb="312" eb="314">
      <t>シュウリョウ</t>
    </rPh>
    <rPh sb="316" eb="318">
      <t>ホウホウ</t>
    </rPh>
    <rPh sb="319" eb="320">
      <t>カンガ</t>
    </rPh>
    <rPh sb="325" eb="327">
      <t>ジョウキ</t>
    </rPh>
    <rPh sb="328" eb="331">
      <t>ジギョウシャ</t>
    </rPh>
    <rPh sb="335" eb="337">
      <t>ミンカン</t>
    </rPh>
    <rPh sb="339" eb="342">
      <t>ジギョウシャ</t>
    </rPh>
    <rPh sb="343" eb="345">
      <t>リヨウ</t>
    </rPh>
    <rPh sb="345" eb="348">
      <t>トウロクシャ</t>
    </rPh>
    <rPh sb="349" eb="351">
      <t>スウメイ</t>
    </rPh>
    <rPh sb="357" eb="359">
      <t>センコウ</t>
    </rPh>
    <rPh sb="361" eb="363">
      <t>シュウリョウ</t>
    </rPh>
    <rPh sb="365" eb="367">
      <t>ホウホウ</t>
    </rPh>
    <rPh sb="368" eb="369">
      <t>カンガ</t>
    </rPh>
    <phoneticPr fontId="3"/>
  </si>
  <si>
    <t>一人暮らし世帯等の高齢者で老衰、心身の障害又は疾病等の理由で調理が困難な方</t>
    <rPh sb="7" eb="8">
      <t>トウ</t>
    </rPh>
    <phoneticPr fontId="3"/>
  </si>
  <si>
    <t>－</t>
    <phoneticPr fontId="3"/>
  </si>
  <si>
    <t>安否確認を兼ねた昼食または夕食の配食を行う。</t>
    <phoneticPr fontId="3"/>
  </si>
  <si>
    <t>市社協との打合せ回数</t>
    <rPh sb="0" eb="3">
      <t>シシャキョウ</t>
    </rPh>
    <rPh sb="5" eb="7">
      <t>ウチアワ</t>
    </rPh>
    <rPh sb="8" eb="10">
      <t>カイスウ</t>
    </rPh>
    <phoneticPr fontId="3"/>
  </si>
  <si>
    <t>年3回</t>
    <rPh sb="0" eb="1">
      <t>ネン</t>
    </rPh>
    <rPh sb="2" eb="3">
      <t>カイ</t>
    </rPh>
    <phoneticPr fontId="3"/>
  </si>
  <si>
    <t>19-1</t>
    <phoneticPr fontId="3"/>
  </si>
  <si>
    <t>19-2</t>
    <phoneticPr fontId="3"/>
  </si>
  <si>
    <t>19-3</t>
  </si>
  <si>
    <t>スクリーニングの実施時期</t>
    <rPh sb="8" eb="10">
      <t>ジッシ</t>
    </rPh>
    <rPh sb="10" eb="12">
      <t>ジキ</t>
    </rPh>
    <phoneticPr fontId="3"/>
  </si>
  <si>
    <t>3月末まで</t>
    <rPh sb="1" eb="2">
      <t>ガツ</t>
    </rPh>
    <rPh sb="2" eb="3">
      <t>マツ</t>
    </rPh>
    <phoneticPr fontId="3"/>
  </si>
  <si>
    <t>現利用者のうち、民間の宅配給食への移行が可能な方、市のサービスが継続的に必要な方のスクリーニング方法を整理する。</t>
    <rPh sb="48" eb="50">
      <t>ホウホウ</t>
    </rPh>
    <rPh sb="51" eb="53">
      <t>セイリ</t>
    </rPh>
    <phoneticPr fontId="3"/>
  </si>
  <si>
    <t>現利用者に対し、項番19-2で整理した方法により、スクリーニングを行う。</t>
    <rPh sb="5" eb="6">
      <t>タイ</t>
    </rPh>
    <rPh sb="8" eb="10">
      <t>コウバン</t>
    </rPh>
    <rPh sb="15" eb="17">
      <t>セイリ</t>
    </rPh>
    <rPh sb="19" eb="21">
      <t>ホウホウ</t>
    </rPh>
    <phoneticPr fontId="3"/>
  </si>
  <si>
    <t>安否確認を兼ねた昼食または夕食の配食を行う。
現利用者のうち、民間の宅配給食への移行が可能な方、市のサービスが継続的に必要な方のスクリーニングを行う。</t>
    <rPh sb="0" eb="2">
      <t>アンピ</t>
    </rPh>
    <rPh sb="23" eb="24">
      <t>ゲン</t>
    </rPh>
    <phoneticPr fontId="3"/>
  </si>
  <si>
    <t>-</t>
    <phoneticPr fontId="3"/>
  </si>
  <si>
    <t>※第２次実施計画を策定した当初、平成２７年度の目標値を25,000食としていたが、計画期間中にカッコ内の数値に目標値を修正した。</t>
    <rPh sb="1" eb="2">
      <t>ダイ</t>
    </rPh>
    <rPh sb="3" eb="4">
      <t>ツギ</t>
    </rPh>
    <rPh sb="4" eb="6">
      <t>ジッシ</t>
    </rPh>
    <rPh sb="6" eb="8">
      <t>ケイカク</t>
    </rPh>
    <rPh sb="9" eb="11">
      <t>サクテイ</t>
    </rPh>
    <rPh sb="13" eb="15">
      <t>トウショ</t>
    </rPh>
    <rPh sb="33" eb="34">
      <t>ショク</t>
    </rPh>
    <rPh sb="41" eb="43">
      <t>ケイカク</t>
    </rPh>
    <rPh sb="43" eb="46">
      <t>キカンチュウ</t>
    </rPh>
    <rPh sb="50" eb="51">
      <t>ナイ</t>
    </rPh>
    <rPh sb="52" eb="54">
      <t>スウチ</t>
    </rPh>
    <rPh sb="55" eb="58">
      <t>モクヒョウチ</t>
    </rPh>
    <rPh sb="59" eb="61">
      <t>シュウセイ</t>
    </rPh>
    <phoneticPr fontId="3"/>
  </si>
  <si>
    <r>
      <t>25,000食
（</t>
    </r>
    <r>
      <rPr>
        <sz val="10"/>
        <color theme="1"/>
        <rFont val="ＭＳ Ｐゴシック"/>
        <family val="3"/>
        <charset val="128"/>
        <scheme val="minor"/>
      </rPr>
      <t>※18,500食）</t>
    </r>
    <rPh sb="6" eb="7">
      <t>ショク</t>
    </rPh>
    <rPh sb="16" eb="17">
      <t>ショク</t>
    </rPh>
    <phoneticPr fontId="3"/>
  </si>
  <si>
    <t>H28.7～9月</t>
    <rPh sb="7" eb="8">
      <t>ガツ</t>
    </rPh>
    <phoneticPr fontId="3"/>
  </si>
  <si>
    <t>周知期間</t>
    <rPh sb="0" eb="2">
      <t>シュウチ</t>
    </rPh>
    <rPh sb="2" eb="4">
      <t>キカン</t>
    </rPh>
    <phoneticPr fontId="3"/>
  </si>
  <si>
    <t>敬老大会の廃止について、市民や関係団体への周知を行う</t>
    <phoneticPr fontId="3"/>
  </si>
  <si>
    <t>3-2</t>
    <phoneticPr fontId="3"/>
  </si>
  <si>
    <t>28,500人</t>
    <rPh sb="6" eb="7">
      <t>ニン</t>
    </rPh>
    <phoneticPr fontId="3"/>
  </si>
  <si>
    <t>招待者数</t>
    <phoneticPr fontId="3"/>
  </si>
  <si>
    <t>敬老大会を開催する</t>
    <phoneticPr fontId="3"/>
  </si>
  <si>
    <t>3-1</t>
    <phoneticPr fontId="3"/>
  </si>
  <si>
    <t>位置付けない</t>
  </si>
  <si>
    <t>敬老祝金等贈呈事業として、これまでどおり適切に実施する。</t>
    <rPh sb="20" eb="22">
      <t>テキセツ</t>
    </rPh>
    <rPh sb="23" eb="25">
      <t>ジッシ</t>
    </rPh>
    <phoneticPr fontId="3"/>
  </si>
  <si>
    <t>5-3</t>
  </si>
  <si>
    <t>既に位置付けている</t>
  </si>
  <si>
    <t>5-2</t>
    <phoneticPr fontId="3"/>
  </si>
  <si>
    <t>5-1</t>
  </si>
  <si>
    <t>H27.10</t>
    <phoneticPr fontId="3"/>
  </si>
  <si>
    <t>H27.9</t>
    <phoneticPr fontId="3"/>
  </si>
  <si>
    <t>100歳以上ご長寿祝賀会の開催時期</t>
    <phoneticPr fontId="3"/>
  </si>
  <si>
    <t>敬老祝金100歳以上ご長寿祝賀会を開催する</t>
    <phoneticPr fontId="3"/>
  </si>
  <si>
    <t>H27.8～11月末日</t>
    <phoneticPr fontId="3"/>
  </si>
  <si>
    <t>贈呈期間</t>
    <phoneticPr fontId="3"/>
  </si>
  <si>
    <t>敬老祝金を贈呈する</t>
    <phoneticPr fontId="3"/>
  </si>
  <si>
    <t>5-2</t>
  </si>
  <si>
    <t>27,345人</t>
    <phoneticPr fontId="3"/>
  </si>
  <si>
    <t>28,000人</t>
    <phoneticPr fontId="3"/>
  </si>
  <si>
    <t>5-1</t>
    <phoneticPr fontId="3"/>
  </si>
  <si>
    <t>平成27年度においては敬老大会等慰安事業として実施していたが、第３次実施計画においては、「敬老大会慰安事業」及び「敬老祝金等贈呈事業」に分割することとした。
このうち、敬老大会慰安事業については平成28年度の実施をもって廃止とする。
今後については、高齢者の外出の機会の創出や生きがいづくりのため、「多様な主体による高齢者の外出の機会提供事業」の充実を図ることとする。
市民や関係団体へ広報紙やホームページなどを用い、周知を行う。</t>
    <rPh sb="0" eb="2">
      <t>ヘイセイ</t>
    </rPh>
    <rPh sb="4" eb="6">
      <t>ネンド</t>
    </rPh>
    <rPh sb="11" eb="13">
      <t>ケイロウ</t>
    </rPh>
    <rPh sb="13" eb="15">
      <t>タイカイ</t>
    </rPh>
    <rPh sb="15" eb="16">
      <t>トウ</t>
    </rPh>
    <rPh sb="16" eb="18">
      <t>イアン</t>
    </rPh>
    <rPh sb="18" eb="20">
      <t>ジギョウ</t>
    </rPh>
    <rPh sb="23" eb="25">
      <t>ジッシ</t>
    </rPh>
    <rPh sb="31" eb="32">
      <t>ダイ</t>
    </rPh>
    <rPh sb="33" eb="34">
      <t>ツギ</t>
    </rPh>
    <rPh sb="34" eb="36">
      <t>ジッシ</t>
    </rPh>
    <rPh sb="36" eb="38">
      <t>ケイカク</t>
    </rPh>
    <rPh sb="45" eb="47">
      <t>ケイロウ</t>
    </rPh>
    <rPh sb="47" eb="49">
      <t>タイカイ</t>
    </rPh>
    <rPh sb="49" eb="51">
      <t>イアン</t>
    </rPh>
    <rPh sb="51" eb="53">
      <t>ジギョウ</t>
    </rPh>
    <rPh sb="54" eb="55">
      <t>オヨ</t>
    </rPh>
    <rPh sb="68" eb="70">
      <t>ブンカツ</t>
    </rPh>
    <rPh sb="84" eb="86">
      <t>ケイロウ</t>
    </rPh>
    <rPh sb="86" eb="88">
      <t>タイカイ</t>
    </rPh>
    <rPh sb="88" eb="90">
      <t>イアン</t>
    </rPh>
    <rPh sb="90" eb="92">
      <t>ジギョウ</t>
    </rPh>
    <rPh sb="97" eb="99">
      <t>ヘイセイ</t>
    </rPh>
    <rPh sb="101" eb="103">
      <t>ネンド</t>
    </rPh>
    <rPh sb="104" eb="106">
      <t>ジッシ</t>
    </rPh>
    <rPh sb="110" eb="112">
      <t>ハイシ</t>
    </rPh>
    <rPh sb="117" eb="119">
      <t>コンゴ</t>
    </rPh>
    <rPh sb="125" eb="128">
      <t>コウレイシャ</t>
    </rPh>
    <rPh sb="129" eb="131">
      <t>ガイシュツ</t>
    </rPh>
    <rPh sb="132" eb="134">
      <t>キカイ</t>
    </rPh>
    <rPh sb="135" eb="137">
      <t>ソウシュツ</t>
    </rPh>
    <rPh sb="138" eb="139">
      <t>イ</t>
    </rPh>
    <rPh sb="150" eb="152">
      <t>タヨウ</t>
    </rPh>
    <rPh sb="153" eb="155">
      <t>シュタイ</t>
    </rPh>
    <rPh sb="158" eb="161">
      <t>コウレイシャ</t>
    </rPh>
    <rPh sb="162" eb="164">
      <t>ガイシュツ</t>
    </rPh>
    <rPh sb="165" eb="167">
      <t>キカイ</t>
    </rPh>
    <rPh sb="167" eb="169">
      <t>テイキョウ</t>
    </rPh>
    <rPh sb="169" eb="171">
      <t>ジギョウ</t>
    </rPh>
    <rPh sb="173" eb="175">
      <t>ジュウジツ</t>
    </rPh>
    <rPh sb="176" eb="177">
      <t>ハカ</t>
    </rPh>
    <rPh sb="185" eb="187">
      <t>シミン</t>
    </rPh>
    <rPh sb="188" eb="190">
      <t>カンケイ</t>
    </rPh>
    <rPh sb="190" eb="192">
      <t>ダンタイ</t>
    </rPh>
    <rPh sb="193" eb="196">
      <t>コウホウシ</t>
    </rPh>
    <rPh sb="206" eb="207">
      <t>モチ</t>
    </rPh>
    <rPh sb="209" eb="211">
      <t>シュウチ</t>
    </rPh>
    <rPh sb="212" eb="213">
      <t>オコナ</t>
    </rPh>
    <phoneticPr fontId="3"/>
  </si>
  <si>
    <t>実施手法を十分検討したが、成果が見込めない（廃止）</t>
  </si>
  <si>
    <t>高齢者の外出の機会の創出が一つの目的であるが、1年間に1回の開催となっているため、事務作業の煩雑さに比べて得られるメリットが少なく、非効率的である。</t>
    <rPh sb="0" eb="3">
      <t>コウレイシャ</t>
    </rPh>
    <rPh sb="4" eb="6">
      <t>ガイシュツ</t>
    </rPh>
    <rPh sb="7" eb="9">
      <t>キカイ</t>
    </rPh>
    <rPh sb="10" eb="12">
      <t>ソウシュツ</t>
    </rPh>
    <rPh sb="13" eb="14">
      <t>ヒト</t>
    </rPh>
    <rPh sb="16" eb="18">
      <t>モクテキ</t>
    </rPh>
    <rPh sb="24" eb="26">
      <t>ネンカン</t>
    </rPh>
    <rPh sb="28" eb="29">
      <t>カイ</t>
    </rPh>
    <rPh sb="30" eb="32">
      <t>カイサイ</t>
    </rPh>
    <rPh sb="41" eb="43">
      <t>ジム</t>
    </rPh>
    <rPh sb="43" eb="45">
      <t>サギョウ</t>
    </rPh>
    <rPh sb="46" eb="48">
      <t>ハンザツ</t>
    </rPh>
    <rPh sb="50" eb="51">
      <t>クラ</t>
    </rPh>
    <rPh sb="53" eb="54">
      <t>エ</t>
    </rPh>
    <rPh sb="62" eb="63">
      <t>スク</t>
    </rPh>
    <rPh sb="66" eb="70">
      <t>ヒコウリツテキ</t>
    </rPh>
    <phoneticPr fontId="3"/>
  </si>
  <si>
    <t>敬老大会については、目標値である招待者23，320人に対して、27,345人の実績であったため、目標は達成できたが、対象者である75歳以上の方が、年々増加していることと、市民文化会館の改修工事のため、会場の確保が困難となる見込みである。</t>
    <rPh sb="0" eb="2">
      <t>ケイロウ</t>
    </rPh>
    <rPh sb="2" eb="4">
      <t>タイカイ</t>
    </rPh>
    <rPh sb="10" eb="13">
      <t>モクヒョウチ</t>
    </rPh>
    <rPh sb="16" eb="19">
      <t>ショウタイシャ</t>
    </rPh>
    <rPh sb="25" eb="26">
      <t>ニン</t>
    </rPh>
    <rPh sb="27" eb="28">
      <t>タイ</t>
    </rPh>
    <rPh sb="37" eb="38">
      <t>ニン</t>
    </rPh>
    <rPh sb="39" eb="41">
      <t>ジッセキ</t>
    </rPh>
    <rPh sb="85" eb="87">
      <t>シミン</t>
    </rPh>
    <rPh sb="87" eb="89">
      <t>ブンカ</t>
    </rPh>
    <rPh sb="89" eb="91">
      <t>カイカン</t>
    </rPh>
    <rPh sb="92" eb="94">
      <t>カイシュウ</t>
    </rPh>
    <rPh sb="94" eb="96">
      <t>コウジ</t>
    </rPh>
    <phoneticPr fontId="3"/>
  </si>
  <si>
    <t>敬老大会について、対象である75歳以上の方が、年々増加（平成26年度→平成27年度は約1，300人の増加）しており、平成26年度より講演回数を4回から5回へと増やしたが、事業者側より、芸能人のスケジュールや体調等などから、現在の5回が限度である見込みとなっている。また、事業実施会場の市民文化会館の2階は階段の段差が著しく、75歳以上の高齢者には利用しづらいため、現在は１階を主体とした使用としているが、2階を含めた利用可能人数（約1，400人：内訳　1階約1，000人、2階約400人）が限界になることが想定される。
なお、平成29年度～30年度にかけて、市民文化会館の改修が予定されており、1年だけではなく、2年間実施することができない。</t>
    <rPh sb="0" eb="2">
      <t>ケイロウ</t>
    </rPh>
    <rPh sb="2" eb="4">
      <t>タイカイ</t>
    </rPh>
    <rPh sb="9" eb="11">
      <t>タイショウ</t>
    </rPh>
    <rPh sb="16" eb="17">
      <t>サイ</t>
    </rPh>
    <rPh sb="17" eb="19">
      <t>イジョウ</t>
    </rPh>
    <rPh sb="20" eb="21">
      <t>カタ</t>
    </rPh>
    <rPh sb="23" eb="25">
      <t>ネンネン</t>
    </rPh>
    <rPh sb="25" eb="27">
      <t>ゾウカ</t>
    </rPh>
    <rPh sb="28" eb="30">
      <t>ヘイセイ</t>
    </rPh>
    <rPh sb="32" eb="34">
      <t>ネンド</t>
    </rPh>
    <rPh sb="35" eb="37">
      <t>ヘイセイ</t>
    </rPh>
    <rPh sb="39" eb="40">
      <t>ネン</t>
    </rPh>
    <rPh sb="40" eb="41">
      <t>ド</t>
    </rPh>
    <rPh sb="42" eb="43">
      <t>ヤク</t>
    </rPh>
    <rPh sb="48" eb="49">
      <t>ニン</t>
    </rPh>
    <rPh sb="50" eb="52">
      <t>ゾウカ</t>
    </rPh>
    <rPh sb="58" eb="60">
      <t>ヘイセイ</t>
    </rPh>
    <rPh sb="62" eb="64">
      <t>ネンド</t>
    </rPh>
    <rPh sb="66" eb="68">
      <t>コウエン</t>
    </rPh>
    <rPh sb="68" eb="70">
      <t>カイスウ</t>
    </rPh>
    <rPh sb="72" eb="73">
      <t>カイ</t>
    </rPh>
    <rPh sb="76" eb="77">
      <t>カイ</t>
    </rPh>
    <rPh sb="79" eb="80">
      <t>フ</t>
    </rPh>
    <rPh sb="182" eb="184">
      <t>ゲンザイ</t>
    </rPh>
    <rPh sb="188" eb="190">
      <t>シュタイ</t>
    </rPh>
    <rPh sb="193" eb="195">
      <t>シヨウ</t>
    </rPh>
    <rPh sb="203" eb="204">
      <t>カイ</t>
    </rPh>
    <rPh sb="205" eb="206">
      <t>フク</t>
    </rPh>
    <rPh sb="208" eb="210">
      <t>リヨウ</t>
    </rPh>
    <rPh sb="210" eb="212">
      <t>カノウ</t>
    </rPh>
    <rPh sb="212" eb="214">
      <t>ニンズウ</t>
    </rPh>
    <rPh sb="215" eb="216">
      <t>ヤク</t>
    </rPh>
    <rPh sb="221" eb="222">
      <t>ニン</t>
    </rPh>
    <rPh sb="223" eb="225">
      <t>ウチワケ</t>
    </rPh>
    <rPh sb="227" eb="228">
      <t>カイ</t>
    </rPh>
    <rPh sb="228" eb="229">
      <t>ヤク</t>
    </rPh>
    <rPh sb="234" eb="235">
      <t>ニン</t>
    </rPh>
    <rPh sb="237" eb="238">
      <t>カイ</t>
    </rPh>
    <rPh sb="238" eb="239">
      <t>ヤク</t>
    </rPh>
    <rPh sb="242" eb="243">
      <t>ニン</t>
    </rPh>
    <rPh sb="245" eb="247">
      <t>ゲンカイ</t>
    </rPh>
    <rPh sb="253" eb="255">
      <t>ソウテイ</t>
    </rPh>
    <rPh sb="263" eb="265">
      <t>ヘイセイ</t>
    </rPh>
    <rPh sb="267" eb="268">
      <t>ネン</t>
    </rPh>
    <rPh sb="268" eb="269">
      <t>ド</t>
    </rPh>
    <rPh sb="272" eb="274">
      <t>ネンド</t>
    </rPh>
    <rPh sb="279" eb="281">
      <t>シミン</t>
    </rPh>
    <rPh sb="281" eb="283">
      <t>ブンカ</t>
    </rPh>
    <rPh sb="283" eb="285">
      <t>カイカン</t>
    </rPh>
    <rPh sb="286" eb="288">
      <t>カイシュウ</t>
    </rPh>
    <rPh sb="289" eb="291">
      <t>ヨテイ</t>
    </rPh>
    <rPh sb="298" eb="299">
      <t>ネン</t>
    </rPh>
    <rPh sb="307" eb="309">
      <t>ネンカン</t>
    </rPh>
    <rPh sb="309" eb="311">
      <t>ジッシ</t>
    </rPh>
    <phoneticPr fontId="3"/>
  </si>
  <si>
    <t>-</t>
    <phoneticPr fontId="3"/>
  </si>
  <si>
    <t>休止</t>
    <rPh sb="0" eb="2">
      <t>キュウシ</t>
    </rPh>
    <phoneticPr fontId="3"/>
  </si>
  <si>
    <t>①5,410,000円
②27,345人</t>
    <rPh sb="10" eb="11">
      <t>エン</t>
    </rPh>
    <rPh sb="19" eb="20">
      <t>ニン</t>
    </rPh>
    <phoneticPr fontId="3"/>
  </si>
  <si>
    <t>①4,995,000円
②23,320人</t>
    <phoneticPr fontId="3"/>
  </si>
  <si>
    <t>①贈呈金額、②招待者数（第2次実施計画）
招待者数（第3次実施計画）</t>
    <rPh sb="7" eb="10">
      <t>ショウタイシャ</t>
    </rPh>
    <rPh sb="10" eb="11">
      <t>スウ</t>
    </rPh>
    <rPh sb="12" eb="13">
      <t>ダイ</t>
    </rPh>
    <rPh sb="14" eb="15">
      <t>ジ</t>
    </rPh>
    <rPh sb="15" eb="17">
      <t>ジッシ</t>
    </rPh>
    <rPh sb="17" eb="19">
      <t>ケイカク</t>
    </rPh>
    <rPh sb="21" eb="24">
      <t>ショウタイシャ</t>
    </rPh>
    <rPh sb="24" eb="25">
      <t>スウ</t>
    </rPh>
    <rPh sb="26" eb="27">
      <t>ダイ</t>
    </rPh>
    <rPh sb="28" eb="29">
      <t>ジ</t>
    </rPh>
    <rPh sb="29" eb="31">
      <t>ジッシ</t>
    </rPh>
    <rPh sb="31" eb="33">
      <t>ケイカク</t>
    </rPh>
    <phoneticPr fontId="3"/>
  </si>
  <si>
    <t>75歳以上の高齢者</t>
    <rPh sb="2" eb="3">
      <t>サイ</t>
    </rPh>
    <rPh sb="3" eb="5">
      <t>イジョウ</t>
    </rPh>
    <rPh sb="6" eb="9">
      <t>コウレイシャ</t>
    </rPh>
    <phoneticPr fontId="3"/>
  </si>
  <si>
    <t>多年にわたり社会の発展に寄与してきた高齢者に敬愛の意を表し、長寿を祝うとともに、敬老祝金を贈呈する。</t>
    <phoneticPr fontId="3"/>
  </si>
  <si>
    <t>75歳以上の高齢者を敬い、祝賀するため、敬老大会を実施し、また、敬老祝金の贈呈を行う。</t>
    <rPh sb="2" eb="3">
      <t>サイ</t>
    </rPh>
    <rPh sb="3" eb="5">
      <t>イジョウ</t>
    </rPh>
    <rPh sb="6" eb="9">
      <t>コウレイシャ</t>
    </rPh>
    <rPh sb="10" eb="11">
      <t>ウヤマ</t>
    </rPh>
    <rPh sb="13" eb="15">
      <t>シュクガ</t>
    </rPh>
    <rPh sb="20" eb="22">
      <t>ケイロウ</t>
    </rPh>
    <rPh sb="22" eb="24">
      <t>タイカイ</t>
    </rPh>
    <rPh sb="25" eb="27">
      <t>ジッシ</t>
    </rPh>
    <rPh sb="32" eb="34">
      <t>ケイロウ</t>
    </rPh>
    <rPh sb="34" eb="35">
      <t>イワ</t>
    </rPh>
    <rPh sb="35" eb="36">
      <t>キン</t>
    </rPh>
    <rPh sb="37" eb="39">
      <t>ゾウテイ</t>
    </rPh>
    <rPh sb="40" eb="41">
      <t>オコナ</t>
    </rPh>
    <phoneticPr fontId="3"/>
  </si>
  <si>
    <t>市内在住の75歳以上の高齢者を敬い、祝賀するため</t>
    <rPh sb="0" eb="2">
      <t>シナイ</t>
    </rPh>
    <rPh sb="2" eb="4">
      <t>ザイジュウ</t>
    </rPh>
    <rPh sb="7" eb="8">
      <t>サイ</t>
    </rPh>
    <rPh sb="8" eb="10">
      <t>イジョウ</t>
    </rPh>
    <rPh sb="11" eb="14">
      <t>コウレイシャ</t>
    </rPh>
    <rPh sb="15" eb="16">
      <t>ウヤマ</t>
    </rPh>
    <rPh sb="18" eb="20">
      <t>シュクガ</t>
    </rPh>
    <phoneticPr fontId="3"/>
  </si>
  <si>
    <t>保健福祉部　高齢福祉介護課</t>
    <rPh sb="0" eb="2">
      <t>ホケン</t>
    </rPh>
    <rPh sb="2" eb="5">
      <t>フクシブ</t>
    </rPh>
    <rPh sb="6" eb="8">
      <t>コウレイ</t>
    </rPh>
    <rPh sb="8" eb="10">
      <t>フクシ</t>
    </rPh>
    <rPh sb="10" eb="12">
      <t>カイゴ</t>
    </rPh>
    <rPh sb="12" eb="13">
      <t>カ</t>
    </rPh>
    <phoneticPr fontId="3"/>
  </si>
  <si>
    <t>事務区分</t>
    <phoneticPr fontId="3"/>
  </si>
  <si>
    <t>敬老大会等慰安事業</t>
    <rPh sb="0" eb="2">
      <t>ケイロウ</t>
    </rPh>
    <rPh sb="2" eb="4">
      <t>タイカイ</t>
    </rPh>
    <rPh sb="4" eb="5">
      <t>トウ</t>
    </rPh>
    <rPh sb="5" eb="7">
      <t>イアン</t>
    </rPh>
    <rPh sb="7" eb="9">
      <t>ジギョウ</t>
    </rPh>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</si>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</sst>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4">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6"/>
      <color theme="1"/>
      <name val="ＭＳ Ｐゴシック"/>
      <family val="3"/>
      <charset val="128"/>
      <scheme val="minor"/>
    </font>
    <font>
      <sz val="6"/>
      <color theme="1"/>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403">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6" fillId="0" borderId="1"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49" fontId="6" fillId="0" borderId="20" xfId="0" applyNumberFormat="1" applyFont="1" applyBorder="1" applyAlignment="1">
      <alignment horizontal="left" vertical="center" wrapText="1"/>
    </xf>
    <xf numFmtId="49" fontId="6" fillId="0" borderId="8" xfId="0" applyNumberFormat="1" applyFont="1" applyBorder="1" applyAlignment="1">
      <alignment horizontal="left" vertical="center" wrapText="1"/>
    </xf>
    <xf numFmtId="49" fontId="6" fillId="0" borderId="9" xfId="0" applyNumberFormat="1" applyFont="1" applyBorder="1" applyAlignment="1">
      <alignment horizontal="left" vertical="center" wrapText="1"/>
    </xf>
    <xf numFmtId="49" fontId="6" fillId="0" borderId="19" xfId="0" applyNumberFormat="1" applyFont="1" applyBorder="1" applyAlignment="1">
      <alignment horizontal="left" vertical="center" wrapText="1"/>
    </xf>
    <xf numFmtId="176" fontId="2" fillId="0" borderId="21" xfId="1" applyNumberFormat="1" applyFont="1" applyFill="1" applyBorder="1" applyAlignment="1">
      <alignment horizontal="center" vertical="center"/>
    </xf>
    <xf numFmtId="176" fontId="2" fillId="0" borderId="2" xfId="1" applyNumberFormat="1" applyFont="1" applyFill="1" applyBorder="1" applyAlignment="1">
      <alignment horizontal="center" vertical="center"/>
    </xf>
    <xf numFmtId="176" fontId="2" fillId="0" borderId="3" xfId="1" applyNumberFormat="1" applyFont="1" applyFill="1" applyBorder="1" applyAlignment="1">
      <alignment horizontal="center" vertical="center"/>
    </xf>
    <xf numFmtId="176" fontId="2" fillId="0" borderId="22" xfId="1" applyNumberFormat="1" applyFont="1" applyFill="1" applyBorder="1" applyAlignment="1">
      <alignment horizontal="center" vertical="center"/>
    </xf>
    <xf numFmtId="176" fontId="2" fillId="0" borderId="9" xfId="1" applyNumberFormat="1" applyFont="1" applyFill="1" applyBorder="1" applyAlignment="1">
      <alignment horizontal="center" vertical="center"/>
    </xf>
    <xf numFmtId="176" fontId="2" fillId="0" borderId="12" xfId="1" applyNumberFormat="1" applyFont="1" applyFill="1" applyBorder="1" applyAlignment="1">
      <alignment horizontal="center" vertical="center"/>
    </xf>
    <xf numFmtId="176" fontId="2" fillId="0" borderId="1" xfId="1" applyNumberFormat="1" applyFont="1" applyFill="1" applyBorder="1" applyAlignment="1">
      <alignment horizontal="center" vertical="center"/>
    </xf>
    <xf numFmtId="176" fontId="2" fillId="0" borderId="20" xfId="1" applyNumberFormat="1" applyFont="1" applyFill="1" applyBorder="1" applyAlignment="1">
      <alignment horizontal="center" vertical="center"/>
    </xf>
    <xf numFmtId="176" fontId="2" fillId="0" borderId="8" xfId="1" applyNumberFormat="1" applyFont="1" applyFill="1" applyBorder="1" applyAlignment="1">
      <alignment horizontal="center" vertical="center"/>
    </xf>
    <xf numFmtId="176" fontId="2" fillId="0" borderId="19" xfId="1" applyNumberFormat="1" applyFont="1" applyFill="1" applyBorder="1" applyAlignment="1">
      <alignment horizontal="center" vertical="center"/>
    </xf>
    <xf numFmtId="49" fontId="6" fillId="0" borderId="2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3" xfId="0" applyNumberFormat="1" applyFont="1" applyBorder="1" applyAlignment="1">
      <alignment horizontal="center" vertical="center"/>
    </xf>
    <xf numFmtId="49" fontId="6" fillId="0" borderId="22" xfId="0" applyNumberFormat="1" applyFont="1" applyBorder="1" applyAlignment="1">
      <alignment horizontal="center" vertical="center"/>
    </xf>
    <xf numFmtId="49" fontId="6" fillId="0" borderId="9" xfId="0" applyNumberFormat="1" applyFont="1" applyBorder="1" applyAlignment="1">
      <alignment horizontal="center" vertical="center"/>
    </xf>
    <xf numFmtId="49" fontId="6" fillId="0" borderId="12" xfId="0" applyNumberFormat="1" applyFont="1" applyBorder="1" applyAlignment="1">
      <alignment horizontal="center" vertical="center"/>
    </xf>
    <xf numFmtId="49" fontId="6" fillId="0" borderId="1" xfId="1" applyNumberFormat="1" applyFont="1" applyBorder="1" applyAlignment="1">
      <alignment horizontal="center" vertical="center"/>
    </xf>
    <xf numFmtId="49" fontId="6" fillId="0" borderId="2" xfId="1" applyNumberFormat="1" applyFont="1" applyBorder="1" applyAlignment="1">
      <alignment horizontal="center" vertical="center"/>
    </xf>
    <xf numFmtId="49" fontId="6" fillId="0" borderId="20" xfId="1" applyNumberFormat="1" applyFont="1" applyBorder="1" applyAlignment="1">
      <alignment horizontal="center" vertical="center"/>
    </xf>
    <xf numFmtId="49" fontId="6" fillId="0" borderId="8" xfId="1" applyNumberFormat="1" applyFont="1" applyBorder="1" applyAlignment="1">
      <alignment horizontal="center" vertical="center"/>
    </xf>
    <xf numFmtId="49" fontId="6" fillId="0" borderId="9" xfId="1" applyNumberFormat="1" applyFont="1" applyBorder="1" applyAlignment="1">
      <alignment horizontal="center" vertical="center"/>
    </xf>
    <xf numFmtId="49" fontId="6" fillId="0" borderId="19" xfId="1" applyNumberFormat="1" applyFont="1" applyBorder="1" applyAlignment="1">
      <alignment horizontal="center" vertical="center"/>
    </xf>
    <xf numFmtId="49" fontId="6" fillId="0" borderId="21" xfId="0" applyNumberFormat="1" applyFont="1" applyBorder="1" applyAlignment="1">
      <alignment horizontal="left" vertical="center" wrapText="1"/>
    </xf>
    <xf numFmtId="49" fontId="6" fillId="0" borderId="3" xfId="0" applyNumberFormat="1" applyFont="1" applyBorder="1" applyAlignment="1">
      <alignment horizontal="left" vertical="center" wrapText="1"/>
    </xf>
    <xf numFmtId="49" fontId="6" fillId="0" borderId="22" xfId="0" applyNumberFormat="1" applyFont="1" applyBorder="1" applyAlignment="1">
      <alignment horizontal="left" vertical="center" wrapText="1"/>
    </xf>
    <xf numFmtId="49" fontId="6" fillId="0" borderId="12" xfId="0" applyNumberFormat="1" applyFont="1" applyBorder="1" applyAlignment="1">
      <alignment horizontal="left" vertical="center" wrapText="1"/>
    </xf>
    <xf numFmtId="49" fontId="2" fillId="0" borderId="1" xfId="0" applyNumberFormat="1" applyFont="1" applyBorder="1" applyAlignment="1">
      <alignment horizontal="center" vertical="center"/>
    </xf>
    <xf numFmtId="49" fontId="6" fillId="0" borderId="8"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6" fillId="0" borderId="10" xfId="0" applyNumberFormat="1" applyFont="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2" xfId="0" applyFont="1" applyFill="1" applyBorder="1" applyAlignment="1">
      <alignment horizontal="left" vertical="center"/>
    </xf>
    <xf numFmtId="0" fontId="6" fillId="0" borderId="20" xfId="0" applyFont="1" applyFill="1" applyBorder="1" applyAlignment="1">
      <alignment horizontal="left" vertical="center"/>
    </xf>
    <xf numFmtId="0" fontId="6" fillId="0" borderId="8" xfId="0" applyFont="1" applyFill="1" applyBorder="1" applyAlignment="1">
      <alignment horizontal="left" vertical="center"/>
    </xf>
    <xf numFmtId="0" fontId="6" fillId="0" borderId="9" xfId="0" applyFont="1" applyFill="1" applyBorder="1" applyAlignment="1">
      <alignment horizontal="left" vertical="center"/>
    </xf>
    <xf numFmtId="0" fontId="6" fillId="0" borderId="19" xfId="0" applyFont="1" applyFill="1" applyBorder="1" applyAlignment="1">
      <alignment horizontal="left" vertical="center"/>
    </xf>
    <xf numFmtId="0" fontId="12" fillId="0" borderId="21" xfId="0" applyFont="1" applyFill="1" applyBorder="1" applyAlignment="1">
      <alignment horizontal="center" vertical="center"/>
    </xf>
    <xf numFmtId="0" fontId="12" fillId="0" borderId="22"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12" xfId="0" applyFont="1" applyFill="1" applyBorder="1" applyAlignment="1">
      <alignment horizontal="center" vertical="center"/>
    </xf>
    <xf numFmtId="49" fontId="2" fillId="0" borderId="1" xfId="0" applyNumberFormat="1" applyFont="1" applyFill="1" applyBorder="1" applyAlignment="1">
      <alignment horizontal="center" vertical="center"/>
    </xf>
    <xf numFmtId="49" fontId="2" fillId="0" borderId="2" xfId="0" applyNumberFormat="1" applyFont="1" applyFill="1" applyBorder="1" applyAlignment="1">
      <alignment horizontal="center" vertical="center"/>
    </xf>
    <xf numFmtId="49" fontId="2" fillId="0" borderId="3" xfId="0" applyNumberFormat="1" applyFont="1" applyFill="1" applyBorder="1" applyAlignment="1">
      <alignment horizontal="center" vertical="center"/>
    </xf>
    <xf numFmtId="49" fontId="2" fillId="0" borderId="8" xfId="0" applyNumberFormat="1" applyFont="1" applyFill="1" applyBorder="1" applyAlignment="1">
      <alignment horizontal="center" vertical="center"/>
    </xf>
    <xf numFmtId="49" fontId="2" fillId="0" borderId="9" xfId="0" applyNumberFormat="1" applyFont="1" applyFill="1" applyBorder="1" applyAlignment="1">
      <alignment horizontal="center" vertical="center"/>
    </xf>
    <xf numFmtId="49" fontId="2" fillId="0"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vertical="center" shrinkToFit="1"/>
    </xf>
    <xf numFmtId="0" fontId="2" fillId="0" borderId="6" xfId="0" applyFont="1" applyFill="1" applyBorder="1" applyAlignment="1">
      <alignment vertical="center" shrinkToFit="1"/>
    </xf>
    <xf numFmtId="0" fontId="2" fillId="0" borderId="7" xfId="0" applyFont="1" applyFill="1" applyBorder="1" applyAlignment="1">
      <alignment vertical="center" shrinkToFi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49" fontId="6" fillId="0" borderId="16" xfId="1"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5" xfId="1" applyNumberFormat="1" applyFont="1" applyBorder="1" applyAlignment="1">
      <alignment horizontal="center" vertical="center"/>
    </xf>
    <xf numFmtId="49" fontId="6" fillId="0" borderId="7"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17" xfId="0" applyNumberFormat="1" applyFont="1" applyBorder="1" applyAlignment="1">
      <alignment horizontal="left" vertical="center" wrapText="1"/>
    </xf>
    <xf numFmtId="49" fontId="6" fillId="0" borderId="16" xfId="0" applyNumberFormat="1" applyFont="1" applyBorder="1" applyAlignment="1">
      <alignment horizontal="left" vertical="center" wrapText="1"/>
    </xf>
    <xf numFmtId="49" fontId="6" fillId="0" borderId="5" xfId="0" applyNumberFormat="1" applyFont="1" applyBorder="1" applyAlignment="1">
      <alignment horizontal="left" vertical="center" wrapText="1"/>
    </xf>
    <xf numFmtId="49" fontId="6" fillId="0" borderId="10" xfId="0" applyNumberFormat="1" applyFont="1" applyFill="1" applyBorder="1" applyAlignment="1">
      <alignment horizontal="center" vertical="center"/>
    </xf>
    <xf numFmtId="0" fontId="6" fillId="0" borderId="3"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16" xfId="0" applyFont="1" applyFill="1" applyBorder="1" applyAlignment="1">
      <alignment horizontal="left" vertical="center"/>
    </xf>
    <xf numFmtId="0" fontId="6" fillId="0" borderId="6" xfId="0" applyFont="1" applyFill="1" applyBorder="1" applyAlignment="1">
      <alignment horizontal="left" vertical="center"/>
    </xf>
    <xf numFmtId="0" fontId="6" fillId="0" borderId="5" xfId="0" applyFont="1" applyFill="1" applyBorder="1" applyAlignment="1">
      <alignment horizontal="left" vertical="center"/>
    </xf>
    <xf numFmtId="49" fontId="22" fillId="0" borderId="16" xfId="1" applyNumberFormat="1" applyFont="1" applyBorder="1" applyAlignment="1">
      <alignment horizontal="center" vertical="center"/>
    </xf>
    <xf numFmtId="49" fontId="22" fillId="0" borderId="6" xfId="1" applyNumberFormat="1" applyFont="1" applyBorder="1" applyAlignment="1">
      <alignment horizontal="center" vertical="center"/>
    </xf>
    <xf numFmtId="49" fontId="23" fillId="0" borderId="5" xfId="1" applyNumberFormat="1" applyFont="1" applyBorder="1" applyAlignment="1">
      <alignment horizontal="center" vertical="center"/>
    </xf>
    <xf numFmtId="0" fontId="2" fillId="0" borderId="1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wrapText="1"/>
    </xf>
    <xf numFmtId="49" fontId="6" fillId="0" borderId="4" xfId="0" applyNumberFormat="1"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85" zoomScaleNormal="70" zoomScaleSheetLayoutView="85" workbookViewId="0">
      <selection activeCell="C2" sqref="C2:AY2"/>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18" t="s">
        <v>0</v>
      </c>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8"/>
      <c r="AN2" s="318"/>
      <c r="AO2" s="318"/>
      <c r="AP2" s="318"/>
      <c r="AQ2" s="318"/>
      <c r="AR2" s="318"/>
      <c r="AS2" s="318"/>
      <c r="AT2" s="318"/>
      <c r="AU2" s="318"/>
      <c r="AV2" s="318"/>
      <c r="AW2" s="318"/>
      <c r="AX2" s="318"/>
      <c r="AY2" s="318"/>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7" t="s">
        <v>144</v>
      </c>
      <c r="D5" s="278"/>
      <c r="E5" s="319">
        <v>5</v>
      </c>
      <c r="F5" s="320"/>
      <c r="G5" s="320"/>
      <c r="H5" s="321"/>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7" t="s">
        <v>3</v>
      </c>
      <c r="AK5" s="278"/>
      <c r="AL5" s="278"/>
      <c r="AM5" s="278"/>
      <c r="AN5" s="278"/>
      <c r="AO5" s="279"/>
      <c r="AP5" s="322" t="s">
        <v>132</v>
      </c>
      <c r="AQ5" s="322"/>
      <c r="AR5" s="322"/>
      <c r="AS5" s="322"/>
      <c r="AT5" s="322" t="s">
        <v>132</v>
      </c>
      <c r="AU5" s="322"/>
      <c r="AV5" s="322"/>
      <c r="AW5" s="322"/>
      <c r="AX5" s="322"/>
      <c r="AY5" s="322"/>
      <c r="AZ5" s="17"/>
      <c r="BA5" s="18"/>
      <c r="BB5" s="18"/>
    </row>
    <row r="6" spans="1:54" ht="12" customHeight="1">
      <c r="B6" s="19"/>
      <c r="C6" s="268" t="s">
        <v>4</v>
      </c>
      <c r="D6" s="268"/>
      <c r="E6" s="268"/>
      <c r="F6" s="268"/>
      <c r="G6" s="268"/>
      <c r="H6" s="268"/>
      <c r="I6" s="356" t="s">
        <v>143</v>
      </c>
      <c r="J6" s="357"/>
      <c r="K6" s="357"/>
      <c r="L6" s="357"/>
      <c r="M6" s="357"/>
      <c r="N6" s="357"/>
      <c r="O6" s="357"/>
      <c r="P6" s="357"/>
      <c r="Q6" s="357"/>
      <c r="R6" s="357"/>
      <c r="S6" s="357"/>
      <c r="T6" s="357"/>
      <c r="U6" s="357"/>
      <c r="V6" s="357"/>
      <c r="W6" s="357"/>
      <c r="X6" s="357"/>
      <c r="Y6" s="357"/>
      <c r="Z6" s="358"/>
      <c r="AA6" s="362" t="s">
        <v>142</v>
      </c>
      <c r="AB6" s="362"/>
      <c r="AC6" s="362"/>
      <c r="AD6" s="362"/>
      <c r="AE6" s="363" t="s">
        <v>64</v>
      </c>
      <c r="AF6" s="364"/>
      <c r="AG6" s="364"/>
      <c r="AH6" s="364"/>
      <c r="AI6" s="365"/>
      <c r="AJ6" s="369" t="s">
        <v>6</v>
      </c>
      <c r="AK6" s="340"/>
      <c r="AL6" s="340"/>
      <c r="AM6" s="340"/>
      <c r="AN6" s="340"/>
      <c r="AO6" s="341"/>
      <c r="AP6" s="175" t="s">
        <v>141</v>
      </c>
      <c r="AQ6" s="175"/>
      <c r="AR6" s="175"/>
      <c r="AS6" s="175"/>
      <c r="AT6" s="175"/>
      <c r="AU6" s="175"/>
      <c r="AV6" s="175"/>
      <c r="AW6" s="175"/>
      <c r="AX6" s="175"/>
      <c r="AY6" s="175"/>
      <c r="AZ6" s="20"/>
      <c r="BA6" s="21"/>
      <c r="BB6" s="21"/>
    </row>
    <row r="7" spans="1:54">
      <c r="B7" s="19"/>
      <c r="C7" s="268"/>
      <c r="D7" s="268"/>
      <c r="E7" s="268"/>
      <c r="F7" s="268"/>
      <c r="G7" s="268"/>
      <c r="H7" s="268"/>
      <c r="I7" s="359"/>
      <c r="J7" s="360"/>
      <c r="K7" s="360"/>
      <c r="L7" s="360"/>
      <c r="M7" s="360"/>
      <c r="N7" s="360"/>
      <c r="O7" s="360"/>
      <c r="P7" s="360"/>
      <c r="Q7" s="360"/>
      <c r="R7" s="360"/>
      <c r="S7" s="360"/>
      <c r="T7" s="360"/>
      <c r="U7" s="360"/>
      <c r="V7" s="360"/>
      <c r="W7" s="360"/>
      <c r="X7" s="360"/>
      <c r="Y7" s="360"/>
      <c r="Z7" s="361"/>
      <c r="AA7" s="362"/>
      <c r="AB7" s="362"/>
      <c r="AC7" s="362"/>
      <c r="AD7" s="362"/>
      <c r="AE7" s="366"/>
      <c r="AF7" s="367"/>
      <c r="AG7" s="367"/>
      <c r="AH7" s="367"/>
      <c r="AI7" s="368"/>
      <c r="AJ7" s="370"/>
      <c r="AK7" s="344"/>
      <c r="AL7" s="344"/>
      <c r="AM7" s="344"/>
      <c r="AN7" s="344"/>
      <c r="AO7" s="345"/>
      <c r="AP7" s="175"/>
      <c r="AQ7" s="175"/>
      <c r="AR7" s="175"/>
      <c r="AS7" s="175"/>
      <c r="AT7" s="175"/>
      <c r="AU7" s="175"/>
      <c r="AV7" s="175"/>
      <c r="AW7" s="175"/>
      <c r="AX7" s="175"/>
      <c r="AY7" s="175"/>
      <c r="AZ7" s="20"/>
      <c r="BA7" s="21"/>
      <c r="BB7" s="21"/>
    </row>
    <row r="8" spans="1:54" s="2" customFormat="1" ht="13.5" customHeight="1">
      <c r="B8" s="23"/>
      <c r="C8" s="323" t="s">
        <v>7</v>
      </c>
      <c r="D8" s="285"/>
      <c r="E8" s="285"/>
      <c r="F8" s="285"/>
      <c r="G8" s="285"/>
      <c r="H8" s="286"/>
      <c r="I8" s="330" t="s">
        <v>140</v>
      </c>
      <c r="J8" s="331"/>
      <c r="K8" s="331"/>
      <c r="L8" s="331"/>
      <c r="M8" s="331"/>
      <c r="N8" s="331"/>
      <c r="O8" s="331"/>
      <c r="P8" s="331"/>
      <c r="Q8" s="331"/>
      <c r="R8" s="331"/>
      <c r="S8" s="331"/>
      <c r="T8" s="331"/>
      <c r="U8" s="331"/>
      <c r="V8" s="331"/>
      <c r="W8" s="331"/>
      <c r="X8" s="331"/>
      <c r="Y8" s="331"/>
      <c r="Z8" s="332"/>
      <c r="AA8" s="339" t="s">
        <v>8</v>
      </c>
      <c r="AB8" s="340"/>
      <c r="AC8" s="340"/>
      <c r="AD8" s="340"/>
      <c r="AE8" s="340"/>
      <c r="AF8" s="341"/>
      <c r="AG8" s="330" t="s">
        <v>139</v>
      </c>
      <c r="AH8" s="346"/>
      <c r="AI8" s="346"/>
      <c r="AJ8" s="346"/>
      <c r="AK8" s="346"/>
      <c r="AL8" s="346"/>
      <c r="AM8" s="346"/>
      <c r="AN8" s="346"/>
      <c r="AO8" s="346"/>
      <c r="AP8" s="346"/>
      <c r="AQ8" s="346"/>
      <c r="AR8" s="346"/>
      <c r="AS8" s="346"/>
      <c r="AT8" s="346"/>
      <c r="AU8" s="346"/>
      <c r="AV8" s="346"/>
      <c r="AW8" s="346"/>
      <c r="AX8" s="346"/>
      <c r="AY8" s="347"/>
      <c r="AZ8" s="24"/>
    </row>
    <row r="9" spans="1:54" s="2" customFormat="1" ht="13.5" customHeight="1">
      <c r="B9" s="23"/>
      <c r="C9" s="324"/>
      <c r="D9" s="325"/>
      <c r="E9" s="325"/>
      <c r="F9" s="325"/>
      <c r="G9" s="325"/>
      <c r="H9" s="326"/>
      <c r="I9" s="333"/>
      <c r="J9" s="334"/>
      <c r="K9" s="334"/>
      <c r="L9" s="334"/>
      <c r="M9" s="334"/>
      <c r="N9" s="334"/>
      <c r="O9" s="334"/>
      <c r="P9" s="334"/>
      <c r="Q9" s="334"/>
      <c r="R9" s="334"/>
      <c r="S9" s="334"/>
      <c r="T9" s="334"/>
      <c r="U9" s="334"/>
      <c r="V9" s="334"/>
      <c r="W9" s="334"/>
      <c r="X9" s="334"/>
      <c r="Y9" s="334"/>
      <c r="Z9" s="335"/>
      <c r="AA9" s="342"/>
      <c r="AB9" s="342"/>
      <c r="AC9" s="342"/>
      <c r="AD9" s="342"/>
      <c r="AE9" s="342"/>
      <c r="AF9" s="343"/>
      <c r="AG9" s="402"/>
      <c r="AH9" s="348"/>
      <c r="AI9" s="348"/>
      <c r="AJ9" s="348"/>
      <c r="AK9" s="348"/>
      <c r="AL9" s="348"/>
      <c r="AM9" s="348"/>
      <c r="AN9" s="348"/>
      <c r="AO9" s="348"/>
      <c r="AP9" s="348"/>
      <c r="AQ9" s="348"/>
      <c r="AR9" s="348"/>
      <c r="AS9" s="348"/>
      <c r="AT9" s="348"/>
      <c r="AU9" s="348"/>
      <c r="AV9" s="348"/>
      <c r="AW9" s="348"/>
      <c r="AX9" s="348"/>
      <c r="AY9" s="349"/>
      <c r="AZ9" s="24"/>
    </row>
    <row r="10" spans="1:54" s="2" customFormat="1">
      <c r="B10" s="23"/>
      <c r="C10" s="327"/>
      <c r="D10" s="328"/>
      <c r="E10" s="328"/>
      <c r="F10" s="328"/>
      <c r="G10" s="328"/>
      <c r="H10" s="329"/>
      <c r="I10" s="336"/>
      <c r="J10" s="337"/>
      <c r="K10" s="337"/>
      <c r="L10" s="337"/>
      <c r="M10" s="337"/>
      <c r="N10" s="337"/>
      <c r="O10" s="337"/>
      <c r="P10" s="337"/>
      <c r="Q10" s="337"/>
      <c r="R10" s="337"/>
      <c r="S10" s="337"/>
      <c r="T10" s="337"/>
      <c r="U10" s="337"/>
      <c r="V10" s="337"/>
      <c r="W10" s="337"/>
      <c r="X10" s="337"/>
      <c r="Y10" s="337"/>
      <c r="Z10" s="338"/>
      <c r="AA10" s="344"/>
      <c r="AB10" s="344"/>
      <c r="AC10" s="344"/>
      <c r="AD10" s="344"/>
      <c r="AE10" s="344"/>
      <c r="AF10" s="345"/>
      <c r="AG10" s="350"/>
      <c r="AH10" s="351"/>
      <c r="AI10" s="351"/>
      <c r="AJ10" s="351"/>
      <c r="AK10" s="351"/>
      <c r="AL10" s="351"/>
      <c r="AM10" s="351"/>
      <c r="AN10" s="351"/>
      <c r="AO10" s="351"/>
      <c r="AP10" s="351"/>
      <c r="AQ10" s="351"/>
      <c r="AR10" s="351"/>
      <c r="AS10" s="351"/>
      <c r="AT10" s="351"/>
      <c r="AU10" s="351"/>
      <c r="AV10" s="351"/>
      <c r="AW10" s="351"/>
      <c r="AX10" s="351"/>
      <c r="AY10" s="352"/>
      <c r="AZ10" s="24"/>
    </row>
    <row r="11" spans="1:54" s="2" customFormat="1" ht="51" customHeight="1">
      <c r="B11" s="23"/>
      <c r="C11" s="140" t="s">
        <v>9</v>
      </c>
      <c r="D11" s="141"/>
      <c r="E11" s="141"/>
      <c r="F11" s="141"/>
      <c r="G11" s="141"/>
      <c r="H11" s="142"/>
      <c r="I11" s="353" t="s">
        <v>138</v>
      </c>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354"/>
      <c r="AW11" s="354"/>
      <c r="AX11" s="354"/>
      <c r="AY11" s="355"/>
      <c r="AZ11" s="26"/>
    </row>
    <row r="12" spans="1:54" s="2" customFormat="1" ht="15" customHeight="1">
      <c r="B12" s="23"/>
      <c r="C12" s="140" t="s">
        <v>10</v>
      </c>
      <c r="D12" s="141"/>
      <c r="E12" s="141"/>
      <c r="F12" s="141"/>
      <c r="G12" s="141"/>
      <c r="H12" s="142"/>
      <c r="I12" s="312" t="s">
        <v>137</v>
      </c>
      <c r="J12" s="313"/>
      <c r="K12" s="313"/>
      <c r="L12" s="313"/>
      <c r="M12" s="313"/>
      <c r="N12" s="313"/>
      <c r="O12" s="313"/>
      <c r="P12" s="313"/>
      <c r="Q12" s="313"/>
      <c r="R12" s="313"/>
      <c r="S12" s="313"/>
      <c r="T12" s="313"/>
      <c r="U12" s="313"/>
      <c r="V12" s="313"/>
      <c r="W12" s="313"/>
      <c r="X12" s="313"/>
      <c r="Y12" s="313"/>
      <c r="Z12" s="314"/>
      <c r="AA12" s="277" t="s">
        <v>11</v>
      </c>
      <c r="AB12" s="278"/>
      <c r="AC12" s="278"/>
      <c r="AD12" s="278"/>
      <c r="AE12" s="278"/>
      <c r="AF12" s="279"/>
      <c r="AG12" s="312" t="s">
        <v>68</v>
      </c>
      <c r="AH12" s="313"/>
      <c r="AI12" s="313"/>
      <c r="AJ12" s="313"/>
      <c r="AK12" s="313"/>
      <c r="AL12" s="313"/>
      <c r="AM12" s="313"/>
      <c r="AN12" s="313"/>
      <c r="AO12" s="313"/>
      <c r="AP12" s="314"/>
      <c r="AQ12" s="315" t="s">
        <v>12</v>
      </c>
      <c r="AR12" s="316"/>
      <c r="AS12" s="316"/>
      <c r="AT12" s="316"/>
      <c r="AU12" s="317"/>
      <c r="AV12" s="312" t="s">
        <v>13</v>
      </c>
      <c r="AW12" s="313"/>
      <c r="AX12" s="313"/>
      <c r="AY12" s="314"/>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71" t="s">
        <v>14</v>
      </c>
      <c r="D14" s="371"/>
      <c r="E14" s="371"/>
      <c r="F14" s="371"/>
      <c r="G14" s="371"/>
      <c r="H14" s="371"/>
      <c r="I14" s="372" t="s">
        <v>136</v>
      </c>
      <c r="J14" s="373"/>
      <c r="K14" s="373"/>
      <c r="L14" s="373"/>
      <c r="M14" s="373"/>
      <c r="N14" s="373"/>
      <c r="O14" s="373"/>
      <c r="P14" s="373"/>
      <c r="Q14" s="373"/>
      <c r="R14" s="373"/>
      <c r="S14" s="373"/>
      <c r="T14" s="373"/>
      <c r="U14" s="373"/>
      <c r="V14" s="373"/>
      <c r="W14" s="373"/>
      <c r="X14" s="373"/>
      <c r="Y14" s="373"/>
      <c r="Z14" s="373"/>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371"/>
      <c r="D15" s="371"/>
      <c r="E15" s="371"/>
      <c r="F15" s="371"/>
      <c r="G15" s="371"/>
      <c r="H15" s="371"/>
      <c r="I15" s="372"/>
      <c r="J15" s="373"/>
      <c r="K15" s="373"/>
      <c r="L15" s="373"/>
      <c r="M15" s="373"/>
      <c r="N15" s="373"/>
      <c r="O15" s="373"/>
      <c r="P15" s="373"/>
      <c r="Q15" s="373"/>
      <c r="R15" s="373"/>
      <c r="S15" s="373"/>
      <c r="T15" s="373"/>
      <c r="U15" s="373"/>
      <c r="V15" s="373"/>
      <c r="W15" s="373"/>
      <c r="X15" s="373"/>
      <c r="Y15" s="373"/>
      <c r="Z15" s="373"/>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371"/>
      <c r="D16" s="371"/>
      <c r="E16" s="371"/>
      <c r="F16" s="371"/>
      <c r="G16" s="371"/>
      <c r="H16" s="371"/>
      <c r="I16" s="373"/>
      <c r="J16" s="373"/>
      <c r="K16" s="373"/>
      <c r="L16" s="373"/>
      <c r="M16" s="373"/>
      <c r="N16" s="373"/>
      <c r="O16" s="373"/>
      <c r="P16" s="373"/>
      <c r="Q16" s="373"/>
      <c r="R16" s="373"/>
      <c r="S16" s="373"/>
      <c r="T16" s="373"/>
      <c r="U16" s="373"/>
      <c r="V16" s="373"/>
      <c r="W16" s="373"/>
      <c r="X16" s="373"/>
      <c r="Y16" s="373"/>
      <c r="Z16" s="373"/>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40" t="s">
        <v>15</v>
      </c>
      <c r="D17" s="141"/>
      <c r="E17" s="141"/>
      <c r="F17" s="141"/>
      <c r="G17" s="141"/>
      <c r="H17" s="141"/>
      <c r="I17" s="141"/>
      <c r="J17" s="141"/>
      <c r="K17" s="141"/>
      <c r="L17" s="141"/>
      <c r="M17" s="141"/>
      <c r="N17" s="142"/>
      <c r="O17" s="140" t="s">
        <v>16</v>
      </c>
      <c r="P17" s="141"/>
      <c r="Q17" s="141"/>
      <c r="R17" s="141"/>
      <c r="S17" s="141"/>
      <c r="T17" s="141"/>
      <c r="U17" s="141"/>
      <c r="V17" s="141"/>
      <c r="W17" s="141"/>
      <c r="X17" s="141"/>
      <c r="Y17" s="141"/>
      <c r="Z17" s="142"/>
      <c r="AA17" s="140" t="s">
        <v>17</v>
      </c>
      <c r="AB17" s="141"/>
      <c r="AC17" s="141"/>
      <c r="AD17" s="141"/>
      <c r="AE17" s="141"/>
      <c r="AF17" s="141"/>
      <c r="AG17" s="141"/>
      <c r="AH17" s="141"/>
      <c r="AI17" s="141"/>
      <c r="AJ17" s="141"/>
      <c r="AK17" s="141"/>
      <c r="AL17" s="142"/>
      <c r="AM17" s="140" t="s">
        <v>18</v>
      </c>
      <c r="AN17" s="141"/>
      <c r="AO17" s="141"/>
      <c r="AP17" s="141"/>
      <c r="AQ17" s="141"/>
      <c r="AR17" s="141"/>
      <c r="AS17" s="141"/>
      <c r="AT17" s="141"/>
      <c r="AU17" s="141"/>
      <c r="AV17" s="141"/>
      <c r="AW17" s="141"/>
      <c r="AX17" s="141"/>
      <c r="AY17" s="142"/>
      <c r="AZ17" s="66"/>
    </row>
    <row r="18" spans="1:52" s="2" customFormat="1" ht="14.25" customHeight="1">
      <c r="B18" s="23"/>
      <c r="C18" s="126" t="s">
        <v>19</v>
      </c>
      <c r="D18" s="127"/>
      <c r="E18" s="127"/>
      <c r="F18" s="127"/>
      <c r="G18" s="127"/>
      <c r="H18" s="128"/>
      <c r="I18" s="126" t="s">
        <v>20</v>
      </c>
      <c r="J18" s="127"/>
      <c r="K18" s="127"/>
      <c r="L18" s="127"/>
      <c r="M18" s="127"/>
      <c r="N18" s="128"/>
      <c r="O18" s="126" t="s">
        <v>19</v>
      </c>
      <c r="P18" s="127"/>
      <c r="Q18" s="127"/>
      <c r="R18" s="127"/>
      <c r="S18" s="127"/>
      <c r="T18" s="128"/>
      <c r="U18" s="126" t="s">
        <v>20</v>
      </c>
      <c r="V18" s="127"/>
      <c r="W18" s="127"/>
      <c r="X18" s="127"/>
      <c r="Y18" s="127"/>
      <c r="Z18" s="128"/>
      <c r="AA18" s="126" t="s">
        <v>19</v>
      </c>
      <c r="AB18" s="127"/>
      <c r="AC18" s="127"/>
      <c r="AD18" s="127"/>
      <c r="AE18" s="127"/>
      <c r="AF18" s="128"/>
      <c r="AG18" s="126" t="s">
        <v>20</v>
      </c>
      <c r="AH18" s="127"/>
      <c r="AI18" s="127"/>
      <c r="AJ18" s="127"/>
      <c r="AK18" s="127"/>
      <c r="AL18" s="128"/>
      <c r="AM18" s="126" t="s">
        <v>19</v>
      </c>
      <c r="AN18" s="127"/>
      <c r="AO18" s="127"/>
      <c r="AP18" s="127"/>
      <c r="AQ18" s="127"/>
      <c r="AR18" s="128"/>
      <c r="AS18" s="126" t="s">
        <v>20</v>
      </c>
      <c r="AT18" s="127"/>
      <c r="AU18" s="127"/>
      <c r="AV18" s="127"/>
      <c r="AW18" s="127"/>
      <c r="AX18" s="127"/>
      <c r="AY18" s="128"/>
      <c r="AZ18" s="66"/>
    </row>
    <row r="19" spans="1:52" s="2" customFormat="1">
      <c r="B19" s="23"/>
      <c r="C19" s="290" t="s">
        <v>135</v>
      </c>
      <c r="D19" s="401"/>
      <c r="E19" s="401"/>
      <c r="F19" s="401"/>
      <c r="G19" s="401"/>
      <c r="H19" s="400"/>
      <c r="I19" s="299" t="s">
        <v>134</v>
      </c>
      <c r="J19" s="300"/>
      <c r="K19" s="300"/>
      <c r="L19" s="300"/>
      <c r="M19" s="300"/>
      <c r="N19" s="301"/>
      <c r="O19" s="305" t="s">
        <v>106</v>
      </c>
      <c r="P19" s="306"/>
      <c r="Q19" s="306"/>
      <c r="R19" s="306"/>
      <c r="S19" s="306"/>
      <c r="T19" s="307"/>
      <c r="U19" s="308"/>
      <c r="V19" s="300"/>
      <c r="W19" s="300"/>
      <c r="X19" s="300"/>
      <c r="Y19" s="300"/>
      <c r="Z19" s="301"/>
      <c r="AA19" s="308" t="s">
        <v>133</v>
      </c>
      <c r="AB19" s="300"/>
      <c r="AC19" s="300"/>
      <c r="AD19" s="300"/>
      <c r="AE19" s="300"/>
      <c r="AF19" s="301"/>
      <c r="AG19" s="308"/>
      <c r="AH19" s="300"/>
      <c r="AI19" s="300"/>
      <c r="AJ19" s="300"/>
      <c r="AK19" s="300"/>
      <c r="AL19" s="301"/>
      <c r="AM19" s="308" t="s">
        <v>133</v>
      </c>
      <c r="AN19" s="300"/>
      <c r="AO19" s="300"/>
      <c r="AP19" s="300"/>
      <c r="AQ19" s="300"/>
      <c r="AR19" s="301"/>
      <c r="AS19" s="308"/>
      <c r="AT19" s="300"/>
      <c r="AU19" s="300"/>
      <c r="AV19" s="300"/>
      <c r="AW19" s="300"/>
      <c r="AX19" s="300"/>
      <c r="AY19" s="301"/>
      <c r="AZ19" s="26"/>
    </row>
    <row r="20" spans="1:52" s="2" customFormat="1">
      <c r="B20" s="23"/>
      <c r="C20" s="299"/>
      <c r="D20" s="399"/>
      <c r="E20" s="399"/>
      <c r="F20" s="399"/>
      <c r="G20" s="399"/>
      <c r="H20" s="398"/>
      <c r="I20" s="299"/>
      <c r="J20" s="300"/>
      <c r="K20" s="300"/>
      <c r="L20" s="300"/>
      <c r="M20" s="300"/>
      <c r="N20" s="301"/>
      <c r="O20" s="308"/>
      <c r="P20" s="300"/>
      <c r="Q20" s="300"/>
      <c r="R20" s="300"/>
      <c r="S20" s="300"/>
      <c r="T20" s="301"/>
      <c r="U20" s="308"/>
      <c r="V20" s="300"/>
      <c r="W20" s="300"/>
      <c r="X20" s="300"/>
      <c r="Y20" s="300"/>
      <c r="Z20" s="301"/>
      <c r="AA20" s="308"/>
      <c r="AB20" s="300"/>
      <c r="AC20" s="300"/>
      <c r="AD20" s="300"/>
      <c r="AE20" s="300"/>
      <c r="AF20" s="301"/>
      <c r="AG20" s="308"/>
      <c r="AH20" s="300"/>
      <c r="AI20" s="300"/>
      <c r="AJ20" s="300"/>
      <c r="AK20" s="300"/>
      <c r="AL20" s="301"/>
      <c r="AM20" s="308"/>
      <c r="AN20" s="300"/>
      <c r="AO20" s="300"/>
      <c r="AP20" s="300"/>
      <c r="AQ20" s="300"/>
      <c r="AR20" s="301"/>
      <c r="AS20" s="308"/>
      <c r="AT20" s="300"/>
      <c r="AU20" s="300"/>
      <c r="AV20" s="300"/>
      <c r="AW20" s="300"/>
      <c r="AX20" s="300"/>
      <c r="AY20" s="301"/>
      <c r="AZ20" s="26"/>
    </row>
    <row r="21" spans="1:52" s="2" customFormat="1">
      <c r="B21" s="23"/>
      <c r="C21" s="397"/>
      <c r="D21" s="396"/>
      <c r="E21" s="396"/>
      <c r="F21" s="396"/>
      <c r="G21" s="396"/>
      <c r="H21" s="395"/>
      <c r="I21" s="302"/>
      <c r="J21" s="303"/>
      <c r="K21" s="303"/>
      <c r="L21" s="303"/>
      <c r="M21" s="303"/>
      <c r="N21" s="304"/>
      <c r="O21" s="302"/>
      <c r="P21" s="303"/>
      <c r="Q21" s="303"/>
      <c r="R21" s="303"/>
      <c r="S21" s="303"/>
      <c r="T21" s="304"/>
      <c r="U21" s="302"/>
      <c r="V21" s="303"/>
      <c r="W21" s="303"/>
      <c r="X21" s="303"/>
      <c r="Y21" s="303"/>
      <c r="Z21" s="304"/>
      <c r="AA21" s="302"/>
      <c r="AB21" s="303"/>
      <c r="AC21" s="303"/>
      <c r="AD21" s="303"/>
      <c r="AE21" s="303"/>
      <c r="AF21" s="304"/>
      <c r="AG21" s="302"/>
      <c r="AH21" s="303"/>
      <c r="AI21" s="303"/>
      <c r="AJ21" s="303"/>
      <c r="AK21" s="303"/>
      <c r="AL21" s="304"/>
      <c r="AM21" s="302"/>
      <c r="AN21" s="303"/>
      <c r="AO21" s="303"/>
      <c r="AP21" s="303"/>
      <c r="AQ21" s="303"/>
      <c r="AR21" s="304"/>
      <c r="AS21" s="302"/>
      <c r="AT21" s="303"/>
      <c r="AU21" s="303"/>
      <c r="AV21" s="303"/>
      <c r="AW21" s="303"/>
      <c r="AX21" s="303"/>
      <c r="AY21" s="304"/>
      <c r="AZ21" s="26"/>
    </row>
    <row r="22" spans="1:52" s="2" customFormat="1" ht="3.75" customHeight="1">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77"/>
      <c r="D23" s="278"/>
      <c r="E23" s="278"/>
      <c r="F23" s="278"/>
      <c r="G23" s="278"/>
      <c r="H23" s="279"/>
      <c r="I23" s="280" t="s">
        <v>21</v>
      </c>
      <c r="J23" s="280"/>
      <c r="K23" s="280"/>
      <c r="L23" s="280"/>
      <c r="M23" s="280"/>
      <c r="N23" s="280"/>
      <c r="O23" s="280" t="s">
        <v>22</v>
      </c>
      <c r="P23" s="280"/>
      <c r="Q23" s="280"/>
      <c r="R23" s="280"/>
      <c r="S23" s="280"/>
      <c r="T23" s="280"/>
      <c r="U23" s="280" t="s">
        <v>23</v>
      </c>
      <c r="V23" s="280"/>
      <c r="W23" s="280"/>
      <c r="X23" s="280"/>
      <c r="Y23" s="280"/>
      <c r="Z23" s="280"/>
      <c r="AA23" s="280" t="s">
        <v>24</v>
      </c>
      <c r="AB23" s="280"/>
      <c r="AC23" s="280"/>
      <c r="AD23" s="280"/>
      <c r="AE23" s="280"/>
      <c r="AF23" s="280"/>
      <c r="AG23" s="15" t="s">
        <v>25</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42" t="s">
        <v>26</v>
      </c>
      <c r="D24" s="233" t="s">
        <v>27</v>
      </c>
      <c r="E24" s="234"/>
      <c r="F24" s="234"/>
      <c r="G24" s="234"/>
      <c r="H24" s="235"/>
      <c r="I24" s="281" t="s">
        <v>132</v>
      </c>
      <c r="J24" s="282"/>
      <c r="K24" s="282"/>
      <c r="L24" s="282"/>
      <c r="M24" s="282"/>
      <c r="N24" s="283"/>
      <c r="O24" s="271">
        <f>(35+9+862+1433+6734+360-100)*1000</f>
        <v>9333000</v>
      </c>
      <c r="P24" s="272"/>
      <c r="Q24" s="272"/>
      <c r="R24" s="272"/>
      <c r="S24" s="272"/>
      <c r="T24" s="273"/>
      <c r="U24" s="274">
        <v>0</v>
      </c>
      <c r="V24" s="275"/>
      <c r="W24" s="275"/>
      <c r="X24" s="275"/>
      <c r="Y24" s="275"/>
      <c r="Z24" s="276"/>
      <c r="AA24" s="271">
        <v>0</v>
      </c>
      <c r="AB24" s="272"/>
      <c r="AC24" s="272"/>
      <c r="AD24" s="272"/>
      <c r="AE24" s="272"/>
      <c r="AF24" s="273"/>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43"/>
      <c r="D25" s="233" t="s">
        <v>28</v>
      </c>
      <c r="E25" s="234"/>
      <c r="F25" s="234"/>
      <c r="G25" s="234"/>
      <c r="H25" s="235"/>
      <c r="I25" s="271">
        <v>15022000</v>
      </c>
      <c r="J25" s="272"/>
      <c r="K25" s="272"/>
      <c r="L25" s="272"/>
      <c r="M25" s="272"/>
      <c r="N25" s="273"/>
      <c r="O25" s="274">
        <v>9332000</v>
      </c>
      <c r="P25" s="275"/>
      <c r="Q25" s="275"/>
      <c r="R25" s="275"/>
      <c r="S25" s="275"/>
      <c r="T25" s="276"/>
      <c r="U25" s="274"/>
      <c r="V25" s="275"/>
      <c r="W25" s="275"/>
      <c r="X25" s="275"/>
      <c r="Y25" s="275"/>
      <c r="Z25" s="276"/>
      <c r="AA25" s="271"/>
      <c r="AB25" s="272"/>
      <c r="AC25" s="272"/>
      <c r="AD25" s="272"/>
      <c r="AE25" s="272"/>
      <c r="AF25" s="273"/>
      <c r="AG25" s="15"/>
      <c r="AZ25" s="32"/>
    </row>
    <row r="26" spans="1:52" s="2" customFormat="1" ht="15" customHeight="1">
      <c r="A26" s="1"/>
      <c r="B26" s="19"/>
      <c r="C26" s="243"/>
      <c r="D26" s="233" t="s">
        <v>29</v>
      </c>
      <c r="E26" s="234"/>
      <c r="F26" s="234"/>
      <c r="G26" s="234"/>
      <c r="H26" s="235"/>
      <c r="I26" s="274">
        <v>13968780</v>
      </c>
      <c r="J26" s="275"/>
      <c r="K26" s="275"/>
      <c r="L26" s="275"/>
      <c r="M26" s="275"/>
      <c r="N26" s="276"/>
      <c r="O26" s="274"/>
      <c r="P26" s="275"/>
      <c r="Q26" s="275"/>
      <c r="R26" s="275"/>
      <c r="S26" s="275"/>
      <c r="T26" s="276"/>
      <c r="U26" s="274"/>
      <c r="V26" s="275"/>
      <c r="W26" s="275"/>
      <c r="X26" s="275"/>
      <c r="Y26" s="275"/>
      <c r="Z26" s="276"/>
      <c r="AA26" s="271"/>
      <c r="AB26" s="272"/>
      <c r="AC26" s="272"/>
      <c r="AD26" s="272"/>
      <c r="AE26" s="272"/>
      <c r="AF26" s="273"/>
      <c r="AG26" s="15"/>
      <c r="AZ26" s="32"/>
    </row>
    <row r="27" spans="1:52" s="2" customFormat="1" ht="15" customHeight="1">
      <c r="A27" s="1"/>
      <c r="B27" s="19"/>
      <c r="C27" s="243"/>
      <c r="D27" s="284" t="s">
        <v>30</v>
      </c>
      <c r="E27" s="285"/>
      <c r="F27" s="285"/>
      <c r="G27" s="285"/>
      <c r="H27" s="286"/>
      <c r="I27" s="287">
        <f>I26/I25</f>
        <v>0.92988816402609509</v>
      </c>
      <c r="J27" s="288"/>
      <c r="K27" s="288"/>
      <c r="L27" s="288"/>
      <c r="M27" s="288"/>
      <c r="N27" s="289"/>
      <c r="O27" s="248">
        <f>O26/O25</f>
        <v>0</v>
      </c>
      <c r="P27" s="249"/>
      <c r="Q27" s="249"/>
      <c r="R27" s="249"/>
      <c r="S27" s="249"/>
      <c r="T27" s="250"/>
      <c r="U27" s="248" t="e">
        <f>U26/U25</f>
        <v>#DIV/0!</v>
      </c>
      <c r="V27" s="249"/>
      <c r="W27" s="249"/>
      <c r="X27" s="249"/>
      <c r="Y27" s="249"/>
      <c r="Z27" s="250"/>
      <c r="AA27" s="248" t="e">
        <f>AA26/AA25</f>
        <v>#DIV/0!</v>
      </c>
      <c r="AB27" s="249"/>
      <c r="AC27" s="249"/>
      <c r="AD27" s="249"/>
      <c r="AE27" s="249"/>
      <c r="AF27" s="250"/>
      <c r="AG27" s="15"/>
      <c r="AZ27" s="32"/>
    </row>
    <row r="28" spans="1:52" s="2" customFormat="1" ht="15" customHeight="1">
      <c r="A28" s="1"/>
      <c r="B28" s="19"/>
      <c r="C28" s="243"/>
      <c r="D28" s="233" t="s">
        <v>31</v>
      </c>
      <c r="E28" s="234"/>
      <c r="F28" s="234"/>
      <c r="G28" s="234"/>
      <c r="H28" s="235"/>
      <c r="I28" s="257">
        <v>0.69</v>
      </c>
      <c r="J28" s="258"/>
      <c r="K28" s="258"/>
      <c r="L28" s="258"/>
      <c r="M28" s="258"/>
      <c r="N28" s="259"/>
      <c r="O28" s="257">
        <v>0.43</v>
      </c>
      <c r="P28" s="258"/>
      <c r="Q28" s="258"/>
      <c r="R28" s="258"/>
      <c r="S28" s="258"/>
      <c r="T28" s="259"/>
      <c r="U28" s="263">
        <f>SUM(U29:Z30)</f>
        <v>0</v>
      </c>
      <c r="V28" s="264"/>
      <c r="W28" s="264"/>
      <c r="X28" s="264"/>
      <c r="Y28" s="264"/>
      <c r="Z28" s="265"/>
      <c r="AA28" s="263">
        <f>SUM(AA29:AF30)</f>
        <v>0</v>
      </c>
      <c r="AB28" s="264"/>
      <c r="AC28" s="264"/>
      <c r="AD28" s="264"/>
      <c r="AE28" s="264"/>
      <c r="AF28" s="265"/>
      <c r="AG28" s="15"/>
      <c r="AZ28" s="32"/>
    </row>
    <row r="29" spans="1:52" s="2" customFormat="1" ht="15" customHeight="1">
      <c r="A29" s="1"/>
      <c r="B29" s="19"/>
      <c r="C29" s="243"/>
      <c r="D29" s="266"/>
      <c r="E29" s="268" t="s">
        <v>32</v>
      </c>
      <c r="F29" s="268"/>
      <c r="G29" s="268"/>
      <c r="H29" s="268"/>
      <c r="I29" s="257">
        <v>0.69</v>
      </c>
      <c r="J29" s="269"/>
      <c r="K29" s="269"/>
      <c r="L29" s="269"/>
      <c r="M29" s="269"/>
      <c r="N29" s="270"/>
      <c r="O29" s="260">
        <v>0.43</v>
      </c>
      <c r="P29" s="261"/>
      <c r="Q29" s="261"/>
      <c r="R29" s="261"/>
      <c r="S29" s="261"/>
      <c r="T29" s="262"/>
      <c r="U29" s="260"/>
      <c r="V29" s="261"/>
      <c r="W29" s="261"/>
      <c r="X29" s="261"/>
      <c r="Y29" s="261"/>
      <c r="Z29" s="262"/>
      <c r="AA29" s="251"/>
      <c r="AB29" s="252"/>
      <c r="AC29" s="252"/>
      <c r="AD29" s="252"/>
      <c r="AE29" s="252"/>
      <c r="AF29" s="253"/>
      <c r="AG29" s="15"/>
      <c r="AZ29" s="32"/>
    </row>
    <row r="30" spans="1:52" s="2" customFormat="1" ht="15" customHeight="1">
      <c r="A30" s="1"/>
      <c r="B30" s="19"/>
      <c r="C30" s="244"/>
      <c r="D30" s="267"/>
      <c r="E30" s="254" t="s">
        <v>33</v>
      </c>
      <c r="F30" s="255"/>
      <c r="G30" s="255"/>
      <c r="H30" s="256"/>
      <c r="I30" s="257"/>
      <c r="J30" s="258"/>
      <c r="K30" s="258"/>
      <c r="L30" s="258"/>
      <c r="M30" s="258"/>
      <c r="N30" s="259"/>
      <c r="O30" s="260"/>
      <c r="P30" s="261"/>
      <c r="Q30" s="261"/>
      <c r="R30" s="261"/>
      <c r="S30" s="261"/>
      <c r="T30" s="262"/>
      <c r="U30" s="260"/>
      <c r="V30" s="261"/>
      <c r="W30" s="261"/>
      <c r="X30" s="261"/>
      <c r="Y30" s="261"/>
      <c r="Z30" s="262"/>
      <c r="AA30" s="251"/>
      <c r="AB30" s="252"/>
      <c r="AC30" s="252"/>
      <c r="AD30" s="252"/>
      <c r="AE30" s="252"/>
      <c r="AF30" s="253"/>
      <c r="AG30" s="15"/>
      <c r="AZ30" s="32"/>
    </row>
    <row r="31" spans="1:52" s="2" customFormat="1" ht="15" customHeight="1">
      <c r="A31" s="1"/>
      <c r="B31" s="19"/>
      <c r="C31" s="242" t="s">
        <v>34</v>
      </c>
      <c r="D31" s="245" t="s">
        <v>35</v>
      </c>
      <c r="E31" s="233" t="s">
        <v>36</v>
      </c>
      <c r="F31" s="234"/>
      <c r="G31" s="234"/>
      <c r="H31" s="235"/>
      <c r="I31" s="236"/>
      <c r="J31" s="236"/>
      <c r="K31" s="236"/>
      <c r="L31" s="236"/>
      <c r="M31" s="236"/>
      <c r="N31" s="237"/>
      <c r="O31" s="238"/>
      <c r="P31" s="236"/>
      <c r="Q31" s="236"/>
      <c r="R31" s="236"/>
      <c r="S31" s="236"/>
      <c r="T31" s="237"/>
      <c r="U31" s="238"/>
      <c r="V31" s="236"/>
      <c r="W31" s="236"/>
      <c r="X31" s="236"/>
      <c r="Y31" s="236"/>
      <c r="Z31" s="237"/>
      <c r="AA31" s="239"/>
      <c r="AB31" s="240"/>
      <c r="AC31" s="240"/>
      <c r="AD31" s="240"/>
      <c r="AE31" s="240"/>
      <c r="AF31" s="241"/>
      <c r="AG31" s="15"/>
      <c r="AZ31" s="32"/>
    </row>
    <row r="32" spans="1:52" s="2" customFormat="1" ht="15" customHeight="1">
      <c r="A32" s="1"/>
      <c r="B32" s="19"/>
      <c r="C32" s="243"/>
      <c r="D32" s="246"/>
      <c r="E32" s="233" t="s">
        <v>37</v>
      </c>
      <c r="F32" s="234"/>
      <c r="G32" s="234"/>
      <c r="H32" s="235"/>
      <c r="I32" s="236"/>
      <c r="J32" s="236"/>
      <c r="K32" s="236"/>
      <c r="L32" s="236"/>
      <c r="M32" s="236"/>
      <c r="N32" s="237"/>
      <c r="O32" s="238"/>
      <c r="P32" s="236"/>
      <c r="Q32" s="236"/>
      <c r="R32" s="236"/>
      <c r="S32" s="236"/>
      <c r="T32" s="237"/>
      <c r="U32" s="238"/>
      <c r="V32" s="236"/>
      <c r="W32" s="236"/>
      <c r="X32" s="236"/>
      <c r="Y32" s="236"/>
      <c r="Z32" s="237"/>
      <c r="AA32" s="239"/>
      <c r="AB32" s="240"/>
      <c r="AC32" s="240"/>
      <c r="AD32" s="240"/>
      <c r="AE32" s="240"/>
      <c r="AF32" s="241"/>
      <c r="AG32" s="15"/>
      <c r="AZ32" s="32"/>
    </row>
    <row r="33" spans="1:52" s="2" customFormat="1" ht="15" customHeight="1">
      <c r="A33" s="1"/>
      <c r="B33" s="19"/>
      <c r="C33" s="243"/>
      <c r="D33" s="246"/>
      <c r="E33" s="233" t="s">
        <v>38</v>
      </c>
      <c r="F33" s="234"/>
      <c r="G33" s="234"/>
      <c r="H33" s="235"/>
      <c r="I33" s="236"/>
      <c r="J33" s="236"/>
      <c r="K33" s="236"/>
      <c r="L33" s="236"/>
      <c r="M33" s="236"/>
      <c r="N33" s="237"/>
      <c r="O33" s="238"/>
      <c r="P33" s="236"/>
      <c r="Q33" s="236"/>
      <c r="R33" s="236"/>
      <c r="S33" s="236"/>
      <c r="T33" s="237"/>
      <c r="U33" s="238"/>
      <c r="V33" s="236"/>
      <c r="W33" s="236"/>
      <c r="X33" s="236"/>
      <c r="Y33" s="236"/>
      <c r="Z33" s="237"/>
      <c r="AA33" s="239"/>
      <c r="AB33" s="240"/>
      <c r="AC33" s="240"/>
      <c r="AD33" s="240"/>
      <c r="AE33" s="240"/>
      <c r="AF33" s="241"/>
      <c r="AG33" s="15"/>
      <c r="AZ33" s="32"/>
    </row>
    <row r="34" spans="1:52" s="2" customFormat="1" ht="15" customHeight="1">
      <c r="A34" s="1"/>
      <c r="B34" s="19"/>
      <c r="C34" s="243"/>
      <c r="D34" s="247"/>
      <c r="E34" s="233" t="s">
        <v>39</v>
      </c>
      <c r="F34" s="234"/>
      <c r="G34" s="234"/>
      <c r="H34" s="235"/>
      <c r="I34" s="236">
        <v>8285000</v>
      </c>
      <c r="J34" s="236"/>
      <c r="K34" s="236"/>
      <c r="L34" s="236"/>
      <c r="M34" s="236"/>
      <c r="N34" s="237"/>
      <c r="O34" s="238">
        <v>5614000</v>
      </c>
      <c r="P34" s="236"/>
      <c r="Q34" s="236"/>
      <c r="R34" s="236"/>
      <c r="S34" s="236"/>
      <c r="T34" s="237"/>
      <c r="U34" s="238"/>
      <c r="V34" s="236"/>
      <c r="W34" s="236"/>
      <c r="X34" s="236"/>
      <c r="Y34" s="236"/>
      <c r="Z34" s="237"/>
      <c r="AA34" s="239"/>
      <c r="AB34" s="240"/>
      <c r="AC34" s="240"/>
      <c r="AD34" s="240"/>
      <c r="AE34" s="240"/>
      <c r="AF34" s="241"/>
      <c r="AG34" s="15"/>
      <c r="AZ34" s="32"/>
    </row>
    <row r="35" spans="1:52" s="2" customFormat="1" ht="15" customHeight="1">
      <c r="A35" s="1"/>
      <c r="B35" s="19"/>
      <c r="C35" s="244"/>
      <c r="D35" s="233" t="s">
        <v>40</v>
      </c>
      <c r="E35" s="234"/>
      <c r="F35" s="234"/>
      <c r="G35" s="234"/>
      <c r="H35" s="235"/>
      <c r="I35" s="238">
        <f>I26-I34</f>
        <v>5683780</v>
      </c>
      <c r="J35" s="236"/>
      <c r="K35" s="236"/>
      <c r="L35" s="236"/>
      <c r="M35" s="236"/>
      <c r="N35" s="237"/>
      <c r="O35" s="238">
        <f>O25-O34</f>
        <v>3718000</v>
      </c>
      <c r="P35" s="236"/>
      <c r="Q35" s="236"/>
      <c r="R35" s="236"/>
      <c r="S35" s="236"/>
      <c r="T35" s="237"/>
      <c r="U35" s="238"/>
      <c r="V35" s="236"/>
      <c r="W35" s="236"/>
      <c r="X35" s="236"/>
      <c r="Y35" s="236"/>
      <c r="Z35" s="237"/>
      <c r="AA35" s="239"/>
      <c r="AB35" s="240"/>
      <c r="AC35" s="240"/>
      <c r="AD35" s="240"/>
      <c r="AE35" s="240"/>
      <c r="AF35" s="241"/>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41</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85" t="s">
        <v>42</v>
      </c>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7"/>
      <c r="AN40" s="227"/>
      <c r="AO40" s="227"/>
      <c r="AP40" s="227"/>
      <c r="AQ40" s="227"/>
      <c r="AR40" s="227"/>
      <c r="AS40" s="227"/>
      <c r="AT40" s="227"/>
      <c r="AU40" s="227"/>
      <c r="AV40" s="227"/>
      <c r="AW40" s="227"/>
      <c r="AX40" s="227"/>
      <c r="AY40" s="228"/>
      <c r="AZ40" s="66"/>
    </row>
    <row r="41" spans="1:52" s="2" customFormat="1" ht="18.75" customHeight="1">
      <c r="B41" s="23"/>
      <c r="C41" s="218" t="s">
        <v>131</v>
      </c>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20"/>
      <c r="AZ41" s="66"/>
    </row>
    <row r="42" spans="1:52" s="2" customFormat="1" ht="18.75" customHeight="1">
      <c r="B42" s="23"/>
      <c r="C42" s="221"/>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2"/>
      <c r="AN42" s="222"/>
      <c r="AO42" s="222"/>
      <c r="AP42" s="222"/>
      <c r="AQ42" s="222"/>
      <c r="AR42" s="222"/>
      <c r="AS42" s="222"/>
      <c r="AT42" s="222"/>
      <c r="AU42" s="222"/>
      <c r="AV42" s="222"/>
      <c r="AW42" s="222"/>
      <c r="AX42" s="222"/>
      <c r="AY42" s="223"/>
      <c r="AZ42" s="66"/>
    </row>
    <row r="43" spans="1:52" s="2" customFormat="1" ht="18.75" customHeight="1">
      <c r="B43" s="23"/>
      <c r="C43" s="221"/>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2"/>
      <c r="AL43" s="222"/>
      <c r="AM43" s="222"/>
      <c r="AN43" s="222"/>
      <c r="AO43" s="222"/>
      <c r="AP43" s="222"/>
      <c r="AQ43" s="222"/>
      <c r="AR43" s="222"/>
      <c r="AS43" s="222"/>
      <c r="AT43" s="222"/>
      <c r="AU43" s="222"/>
      <c r="AV43" s="222"/>
      <c r="AW43" s="222"/>
      <c r="AX43" s="222"/>
      <c r="AY43" s="223"/>
      <c r="AZ43" s="66"/>
    </row>
    <row r="44" spans="1:52" s="2" customFormat="1" ht="18.75" customHeight="1">
      <c r="B44" s="23"/>
      <c r="C44" s="221"/>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2"/>
      <c r="AL44" s="222"/>
      <c r="AM44" s="222"/>
      <c r="AN44" s="222"/>
      <c r="AO44" s="222"/>
      <c r="AP44" s="222"/>
      <c r="AQ44" s="222"/>
      <c r="AR44" s="222"/>
      <c r="AS44" s="222"/>
      <c r="AT44" s="222"/>
      <c r="AU44" s="222"/>
      <c r="AV44" s="222"/>
      <c r="AW44" s="222"/>
      <c r="AX44" s="222"/>
      <c r="AY44" s="223"/>
      <c r="AZ44" s="66"/>
    </row>
    <row r="45" spans="1:52" s="2" customFormat="1" ht="18.75" customHeight="1">
      <c r="B45" s="23"/>
      <c r="C45" s="224"/>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6"/>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85" t="s">
        <v>43</v>
      </c>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c r="AS47" s="227"/>
      <c r="AT47" s="227"/>
      <c r="AU47" s="227"/>
      <c r="AV47" s="227"/>
      <c r="AW47" s="227"/>
      <c r="AX47" s="227"/>
      <c r="AY47" s="228"/>
      <c r="AZ47" s="66"/>
    </row>
    <row r="48" spans="1:52" s="2" customFormat="1" ht="13.5" customHeight="1">
      <c r="B48" s="23"/>
      <c r="C48" s="229" t="s">
        <v>44</v>
      </c>
      <c r="D48" s="229"/>
      <c r="E48" s="229"/>
      <c r="F48" s="230" t="s">
        <v>130</v>
      </c>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66"/>
    </row>
    <row r="49" spans="1:52" s="2" customFormat="1" ht="13.5" customHeight="1">
      <c r="B49" s="23"/>
      <c r="C49" s="229"/>
      <c r="D49" s="229"/>
      <c r="E49" s="229"/>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66"/>
    </row>
    <row r="50" spans="1:52" s="2" customFormat="1" ht="13.5" customHeight="1">
      <c r="B50" s="23"/>
      <c r="C50" s="229"/>
      <c r="D50" s="229"/>
      <c r="E50" s="229"/>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66"/>
    </row>
    <row r="51" spans="1:52" s="2" customFormat="1" ht="13.5" customHeight="1">
      <c r="B51" s="23"/>
      <c r="C51" s="229"/>
      <c r="D51" s="229"/>
      <c r="E51" s="229"/>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66"/>
    </row>
    <row r="52" spans="1:52" s="2" customFormat="1" ht="13.5" customHeight="1">
      <c r="A52" s="1"/>
      <c r="B52" s="19"/>
      <c r="C52" s="229"/>
      <c r="D52" s="229"/>
      <c r="E52" s="229"/>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32"/>
    </row>
    <row r="53" spans="1:52" s="2" customFormat="1" ht="13.5" customHeight="1">
      <c r="A53" s="1"/>
      <c r="B53" s="19"/>
      <c r="C53" s="229"/>
      <c r="D53" s="229"/>
      <c r="E53" s="229"/>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0"/>
      <c r="AL53" s="230"/>
      <c r="AM53" s="230"/>
      <c r="AN53" s="230"/>
      <c r="AO53" s="230"/>
      <c r="AP53" s="230"/>
      <c r="AQ53" s="230"/>
      <c r="AR53" s="230"/>
      <c r="AS53" s="230"/>
      <c r="AT53" s="230"/>
      <c r="AU53" s="230"/>
      <c r="AV53" s="230"/>
      <c r="AW53" s="230"/>
      <c r="AX53" s="230"/>
      <c r="AY53" s="230"/>
      <c r="AZ53" s="32"/>
    </row>
    <row r="54" spans="1:52" s="2" customFormat="1" ht="13.5" customHeight="1">
      <c r="A54" s="1"/>
      <c r="B54" s="19"/>
      <c r="C54" s="231" t="s">
        <v>45</v>
      </c>
      <c r="D54" s="231"/>
      <c r="E54" s="231"/>
      <c r="F54" s="232" t="s">
        <v>129</v>
      </c>
      <c r="G54" s="232"/>
      <c r="H54" s="232"/>
      <c r="I54" s="232"/>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2"/>
      <c r="AH54" s="232"/>
      <c r="AI54" s="232"/>
      <c r="AJ54" s="232"/>
      <c r="AK54" s="232"/>
      <c r="AL54" s="232"/>
      <c r="AM54" s="232"/>
      <c r="AN54" s="232"/>
      <c r="AO54" s="232"/>
      <c r="AP54" s="232"/>
      <c r="AQ54" s="232"/>
      <c r="AR54" s="232"/>
      <c r="AS54" s="232"/>
      <c r="AT54" s="232"/>
      <c r="AU54" s="232"/>
      <c r="AV54" s="232"/>
      <c r="AW54" s="232"/>
      <c r="AX54" s="232"/>
      <c r="AY54" s="232"/>
      <c r="AZ54" s="32"/>
    </row>
    <row r="55" spans="1:52" s="2" customFormat="1" ht="13.5" customHeight="1">
      <c r="A55" s="1"/>
      <c r="B55" s="19"/>
      <c r="C55" s="231"/>
      <c r="D55" s="231"/>
      <c r="E55" s="231"/>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232"/>
      <c r="AK55" s="232"/>
      <c r="AL55" s="232"/>
      <c r="AM55" s="232"/>
      <c r="AN55" s="232"/>
      <c r="AO55" s="232"/>
      <c r="AP55" s="232"/>
      <c r="AQ55" s="232"/>
      <c r="AR55" s="232"/>
      <c r="AS55" s="232"/>
      <c r="AT55" s="232"/>
      <c r="AU55" s="232"/>
      <c r="AV55" s="232"/>
      <c r="AW55" s="232"/>
      <c r="AX55" s="232"/>
      <c r="AY55" s="232"/>
      <c r="AZ55" s="32"/>
    </row>
    <row r="56" spans="1:52" s="2" customFormat="1" ht="13.5" customHeight="1">
      <c r="A56" s="1"/>
      <c r="B56" s="19"/>
      <c r="C56" s="231"/>
      <c r="D56" s="231"/>
      <c r="E56" s="231"/>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232"/>
      <c r="AK56" s="232"/>
      <c r="AL56" s="232"/>
      <c r="AM56" s="232"/>
      <c r="AN56" s="232"/>
      <c r="AO56" s="232"/>
      <c r="AP56" s="232"/>
      <c r="AQ56" s="232"/>
      <c r="AR56" s="232"/>
      <c r="AS56" s="232"/>
      <c r="AT56" s="232"/>
      <c r="AU56" s="232"/>
      <c r="AV56" s="232"/>
      <c r="AW56" s="232"/>
      <c r="AX56" s="232"/>
      <c r="AY56" s="232"/>
      <c r="AZ56" s="32"/>
    </row>
    <row r="57" spans="1:52" s="2" customFormat="1" ht="13.5" customHeight="1">
      <c r="A57" s="1"/>
      <c r="B57" s="19"/>
      <c r="C57" s="231"/>
      <c r="D57" s="231"/>
      <c r="E57" s="231"/>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232"/>
      <c r="AR57" s="232"/>
      <c r="AS57" s="232"/>
      <c r="AT57" s="232"/>
      <c r="AU57" s="232"/>
      <c r="AV57" s="232"/>
      <c r="AW57" s="232"/>
      <c r="AX57" s="232"/>
      <c r="AY57" s="232"/>
      <c r="AZ57" s="32"/>
    </row>
    <row r="58" spans="1:52" s="2" customFormat="1" ht="13.5" customHeight="1">
      <c r="A58" s="1"/>
      <c r="B58" s="19"/>
      <c r="C58" s="231"/>
      <c r="D58" s="231"/>
      <c r="E58" s="231"/>
      <c r="F58" s="232"/>
      <c r="G58" s="232"/>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c r="AJ58" s="232"/>
      <c r="AK58" s="232"/>
      <c r="AL58" s="232"/>
      <c r="AM58" s="232"/>
      <c r="AN58" s="232"/>
      <c r="AO58" s="232"/>
      <c r="AP58" s="232"/>
      <c r="AQ58" s="232"/>
      <c r="AR58" s="232"/>
      <c r="AS58" s="232"/>
      <c r="AT58" s="232"/>
      <c r="AU58" s="232"/>
      <c r="AV58" s="232"/>
      <c r="AW58" s="232"/>
      <c r="AX58" s="232"/>
      <c r="AY58" s="232"/>
      <c r="AZ58" s="32"/>
    </row>
    <row r="59" spans="1:52" s="2" customFormat="1" ht="13.5" customHeight="1">
      <c r="A59" s="1"/>
      <c r="B59" s="19"/>
      <c r="C59" s="231"/>
      <c r="D59" s="231"/>
      <c r="E59" s="231"/>
      <c r="F59" s="232"/>
      <c r="G59" s="232"/>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c r="AH59" s="232"/>
      <c r="AI59" s="232"/>
      <c r="AJ59" s="232"/>
      <c r="AK59" s="232"/>
      <c r="AL59" s="232"/>
      <c r="AM59" s="232"/>
      <c r="AN59" s="232"/>
      <c r="AO59" s="232"/>
      <c r="AP59" s="232"/>
      <c r="AQ59" s="232"/>
      <c r="AR59" s="232"/>
      <c r="AS59" s="232"/>
      <c r="AT59" s="232"/>
      <c r="AU59" s="232"/>
      <c r="AV59" s="232"/>
      <c r="AW59" s="232"/>
      <c r="AX59" s="232"/>
      <c r="AY59" s="232"/>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85" t="s">
        <v>46</v>
      </c>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186"/>
      <c r="AL62" s="186"/>
      <c r="AM62" s="186"/>
      <c r="AN62" s="186"/>
      <c r="AO62" s="186"/>
      <c r="AP62" s="186"/>
      <c r="AQ62" s="186"/>
      <c r="AR62" s="186"/>
      <c r="AS62" s="186"/>
      <c r="AT62" s="186"/>
      <c r="AU62" s="186"/>
      <c r="AV62" s="186"/>
      <c r="AW62" s="186"/>
      <c r="AX62" s="186"/>
      <c r="AY62" s="187"/>
      <c r="AZ62" s="32"/>
    </row>
    <row r="63" spans="1:52" s="2" customFormat="1" ht="17.25" customHeight="1">
      <c r="A63" s="1"/>
      <c r="B63" s="19"/>
      <c r="C63" s="188" t="s">
        <v>128</v>
      </c>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9"/>
      <c r="AL63" s="189"/>
      <c r="AM63" s="189"/>
      <c r="AN63" s="189"/>
      <c r="AO63" s="189"/>
      <c r="AP63" s="189"/>
      <c r="AQ63" s="189"/>
      <c r="AR63" s="189"/>
      <c r="AS63" s="189"/>
      <c r="AT63" s="189"/>
      <c r="AU63" s="189"/>
      <c r="AV63" s="189"/>
      <c r="AW63" s="189"/>
      <c r="AX63" s="189"/>
      <c r="AY63" s="190"/>
      <c r="AZ63" s="45"/>
    </row>
    <row r="64" spans="1:52" s="2" customFormat="1" ht="17.25" customHeight="1">
      <c r="A64" s="1"/>
      <c r="B64" s="19"/>
      <c r="C64" s="191"/>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92"/>
      <c r="AL64" s="192"/>
      <c r="AM64" s="192"/>
      <c r="AN64" s="192"/>
      <c r="AO64" s="192"/>
      <c r="AP64" s="192"/>
      <c r="AQ64" s="192"/>
      <c r="AR64" s="192"/>
      <c r="AS64" s="192"/>
      <c r="AT64" s="192"/>
      <c r="AU64" s="192"/>
      <c r="AV64" s="192"/>
      <c r="AW64" s="192"/>
      <c r="AX64" s="192"/>
      <c r="AY64" s="193"/>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94" t="s">
        <v>48</v>
      </c>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95"/>
      <c r="AL69" s="195"/>
      <c r="AM69" s="195"/>
      <c r="AN69" s="195"/>
      <c r="AO69" s="195"/>
      <c r="AP69" s="195"/>
      <c r="AQ69" s="195"/>
      <c r="AR69" s="195"/>
      <c r="AS69" s="195"/>
      <c r="AT69" s="195"/>
      <c r="AU69" s="195"/>
      <c r="AV69" s="195"/>
      <c r="AW69" s="195"/>
      <c r="AX69" s="195"/>
      <c r="AY69" s="196"/>
      <c r="AZ69" s="49"/>
    </row>
    <row r="70" spans="1:52" s="2" customFormat="1" ht="12" customHeight="1">
      <c r="A70" s="1"/>
      <c r="B70" s="19"/>
      <c r="C70" s="197" t="s">
        <v>49</v>
      </c>
      <c r="D70" s="198"/>
      <c r="E70" s="198"/>
      <c r="F70" s="198"/>
      <c r="G70" s="198"/>
      <c r="H70" s="198"/>
      <c r="I70" s="198"/>
      <c r="J70" s="198"/>
      <c r="K70" s="198"/>
      <c r="L70" s="198"/>
      <c r="M70" s="198"/>
      <c r="N70" s="199"/>
      <c r="O70" s="194" t="s">
        <v>50</v>
      </c>
      <c r="P70" s="195"/>
      <c r="Q70" s="195"/>
      <c r="R70" s="195"/>
      <c r="S70" s="195"/>
      <c r="T70" s="195"/>
      <c r="U70" s="195"/>
      <c r="V70" s="195"/>
      <c r="W70" s="195"/>
      <c r="X70" s="195"/>
      <c r="Y70" s="195"/>
      <c r="Z70" s="195"/>
      <c r="AA70" s="195"/>
      <c r="AB70" s="195"/>
      <c r="AC70" s="195"/>
      <c r="AD70" s="195"/>
      <c r="AE70" s="195"/>
      <c r="AF70" s="195"/>
      <c r="AG70" s="195"/>
      <c r="AH70" s="195"/>
      <c r="AI70" s="195"/>
      <c r="AJ70" s="195"/>
      <c r="AK70" s="195"/>
      <c r="AL70" s="195"/>
      <c r="AM70" s="195"/>
      <c r="AN70" s="195"/>
      <c r="AO70" s="195"/>
      <c r="AP70" s="195"/>
      <c r="AQ70" s="195"/>
      <c r="AR70" s="195"/>
      <c r="AS70" s="195"/>
      <c r="AT70" s="195"/>
      <c r="AU70" s="195"/>
      <c r="AV70" s="195"/>
      <c r="AW70" s="195"/>
      <c r="AX70" s="195"/>
      <c r="AY70" s="196"/>
      <c r="AZ70" s="49"/>
    </row>
    <row r="71" spans="1:52" s="2" customFormat="1" ht="15" customHeight="1">
      <c r="A71" s="1"/>
      <c r="B71" s="19"/>
      <c r="C71" s="200" t="s">
        <v>75</v>
      </c>
      <c r="D71" s="201"/>
      <c r="E71" s="201"/>
      <c r="F71" s="201"/>
      <c r="G71" s="201"/>
      <c r="H71" s="201"/>
      <c r="I71" s="201"/>
      <c r="J71" s="201"/>
      <c r="K71" s="201"/>
      <c r="L71" s="201"/>
      <c r="M71" s="201"/>
      <c r="N71" s="202"/>
      <c r="O71" s="218" t="s">
        <v>127</v>
      </c>
      <c r="P71" s="219"/>
      <c r="Q71" s="219"/>
      <c r="R71" s="219"/>
      <c r="S71" s="219"/>
      <c r="T71" s="219"/>
      <c r="U71" s="219"/>
      <c r="V71" s="219"/>
      <c r="W71" s="219"/>
      <c r="X71" s="219"/>
      <c r="Y71" s="219"/>
      <c r="Z71" s="219"/>
      <c r="AA71" s="219"/>
      <c r="AB71" s="219"/>
      <c r="AC71" s="219"/>
      <c r="AD71" s="219"/>
      <c r="AE71" s="219"/>
      <c r="AF71" s="219"/>
      <c r="AG71" s="219"/>
      <c r="AH71" s="219"/>
      <c r="AI71" s="219"/>
      <c r="AJ71" s="219"/>
      <c r="AK71" s="219"/>
      <c r="AL71" s="219"/>
      <c r="AM71" s="219"/>
      <c r="AN71" s="219"/>
      <c r="AO71" s="219"/>
      <c r="AP71" s="219"/>
      <c r="AQ71" s="219"/>
      <c r="AR71" s="219"/>
      <c r="AS71" s="219"/>
      <c r="AT71" s="219"/>
      <c r="AU71" s="219"/>
      <c r="AV71" s="219"/>
      <c r="AW71" s="219"/>
      <c r="AX71" s="219"/>
      <c r="AY71" s="220"/>
      <c r="AZ71" s="49"/>
    </row>
    <row r="72" spans="1:52" s="2" customFormat="1" ht="15" customHeight="1">
      <c r="A72" s="1"/>
      <c r="B72" s="19"/>
      <c r="C72" s="203"/>
      <c r="D72" s="204"/>
      <c r="E72" s="204"/>
      <c r="F72" s="204"/>
      <c r="G72" s="204"/>
      <c r="H72" s="204"/>
      <c r="I72" s="204"/>
      <c r="J72" s="204"/>
      <c r="K72" s="204"/>
      <c r="L72" s="204"/>
      <c r="M72" s="204"/>
      <c r="N72" s="205"/>
      <c r="O72" s="221"/>
      <c r="P72" s="222"/>
      <c r="Q72" s="222"/>
      <c r="R72" s="222"/>
      <c r="S72" s="222"/>
      <c r="T72" s="222"/>
      <c r="U72" s="222"/>
      <c r="V72" s="222"/>
      <c r="W72" s="222"/>
      <c r="X72" s="222"/>
      <c r="Y72" s="222"/>
      <c r="Z72" s="222"/>
      <c r="AA72" s="222"/>
      <c r="AB72" s="222"/>
      <c r="AC72" s="222"/>
      <c r="AD72" s="222"/>
      <c r="AE72" s="222"/>
      <c r="AF72" s="222"/>
      <c r="AG72" s="222"/>
      <c r="AH72" s="222"/>
      <c r="AI72" s="222"/>
      <c r="AJ72" s="222"/>
      <c r="AK72" s="222"/>
      <c r="AL72" s="222"/>
      <c r="AM72" s="222"/>
      <c r="AN72" s="222"/>
      <c r="AO72" s="222"/>
      <c r="AP72" s="222"/>
      <c r="AQ72" s="222"/>
      <c r="AR72" s="222"/>
      <c r="AS72" s="222"/>
      <c r="AT72" s="222"/>
      <c r="AU72" s="222"/>
      <c r="AV72" s="222"/>
      <c r="AW72" s="222"/>
      <c r="AX72" s="222"/>
      <c r="AY72" s="223"/>
      <c r="AZ72" s="49"/>
    </row>
    <row r="73" spans="1:52" s="2" customFormat="1" ht="15" customHeight="1">
      <c r="A73" s="1"/>
      <c r="B73" s="19"/>
      <c r="C73" s="203"/>
      <c r="D73" s="204"/>
      <c r="E73" s="204"/>
      <c r="F73" s="204"/>
      <c r="G73" s="204"/>
      <c r="H73" s="204"/>
      <c r="I73" s="204"/>
      <c r="J73" s="204"/>
      <c r="K73" s="204"/>
      <c r="L73" s="204"/>
      <c r="M73" s="204"/>
      <c r="N73" s="205"/>
      <c r="O73" s="221"/>
      <c r="P73" s="222"/>
      <c r="Q73" s="222"/>
      <c r="R73" s="222"/>
      <c r="S73" s="222"/>
      <c r="T73" s="222"/>
      <c r="U73" s="222"/>
      <c r="V73" s="222"/>
      <c r="W73" s="222"/>
      <c r="X73" s="222"/>
      <c r="Y73" s="222"/>
      <c r="Z73" s="222"/>
      <c r="AA73" s="222"/>
      <c r="AB73" s="222"/>
      <c r="AC73" s="222"/>
      <c r="AD73" s="222"/>
      <c r="AE73" s="222"/>
      <c r="AF73" s="222"/>
      <c r="AG73" s="222"/>
      <c r="AH73" s="222"/>
      <c r="AI73" s="222"/>
      <c r="AJ73" s="222"/>
      <c r="AK73" s="222"/>
      <c r="AL73" s="222"/>
      <c r="AM73" s="222"/>
      <c r="AN73" s="222"/>
      <c r="AO73" s="222"/>
      <c r="AP73" s="222"/>
      <c r="AQ73" s="222"/>
      <c r="AR73" s="222"/>
      <c r="AS73" s="222"/>
      <c r="AT73" s="222"/>
      <c r="AU73" s="222"/>
      <c r="AV73" s="222"/>
      <c r="AW73" s="222"/>
      <c r="AX73" s="222"/>
      <c r="AY73" s="223"/>
      <c r="AZ73" s="49"/>
    </row>
    <row r="74" spans="1:52" s="2" customFormat="1" ht="15" customHeight="1">
      <c r="A74" s="1"/>
      <c r="B74" s="19"/>
      <c r="C74" s="203"/>
      <c r="D74" s="204"/>
      <c r="E74" s="204"/>
      <c r="F74" s="204"/>
      <c r="G74" s="204"/>
      <c r="H74" s="204"/>
      <c r="I74" s="204"/>
      <c r="J74" s="204"/>
      <c r="K74" s="204"/>
      <c r="L74" s="204"/>
      <c r="M74" s="204"/>
      <c r="N74" s="205"/>
      <c r="O74" s="221"/>
      <c r="P74" s="222"/>
      <c r="Q74" s="222"/>
      <c r="R74" s="222"/>
      <c r="S74" s="222"/>
      <c r="T74" s="222"/>
      <c r="U74" s="222"/>
      <c r="V74" s="222"/>
      <c r="W74" s="222"/>
      <c r="X74" s="222"/>
      <c r="Y74" s="222"/>
      <c r="Z74" s="222"/>
      <c r="AA74" s="222"/>
      <c r="AB74" s="222"/>
      <c r="AC74" s="222"/>
      <c r="AD74" s="222"/>
      <c r="AE74" s="222"/>
      <c r="AF74" s="222"/>
      <c r="AG74" s="222"/>
      <c r="AH74" s="222"/>
      <c r="AI74" s="222"/>
      <c r="AJ74" s="222"/>
      <c r="AK74" s="222"/>
      <c r="AL74" s="222"/>
      <c r="AM74" s="222"/>
      <c r="AN74" s="222"/>
      <c r="AO74" s="222"/>
      <c r="AP74" s="222"/>
      <c r="AQ74" s="222"/>
      <c r="AR74" s="222"/>
      <c r="AS74" s="222"/>
      <c r="AT74" s="222"/>
      <c r="AU74" s="222"/>
      <c r="AV74" s="222"/>
      <c r="AW74" s="222"/>
      <c r="AX74" s="222"/>
      <c r="AY74" s="223"/>
      <c r="AZ74" s="49"/>
    </row>
    <row r="75" spans="1:52" s="2" customFormat="1" ht="15" customHeight="1">
      <c r="A75" s="1"/>
      <c r="B75" s="19"/>
      <c r="C75" s="203"/>
      <c r="D75" s="204"/>
      <c r="E75" s="204"/>
      <c r="F75" s="204"/>
      <c r="G75" s="204"/>
      <c r="H75" s="204"/>
      <c r="I75" s="204"/>
      <c r="J75" s="204"/>
      <c r="K75" s="204"/>
      <c r="L75" s="204"/>
      <c r="M75" s="204"/>
      <c r="N75" s="205"/>
      <c r="O75" s="221"/>
      <c r="P75" s="222"/>
      <c r="Q75" s="222"/>
      <c r="R75" s="222"/>
      <c r="S75" s="222"/>
      <c r="T75" s="222"/>
      <c r="U75" s="222"/>
      <c r="V75" s="222"/>
      <c r="W75" s="222"/>
      <c r="X75" s="222"/>
      <c r="Y75" s="222"/>
      <c r="Z75" s="222"/>
      <c r="AA75" s="222"/>
      <c r="AB75" s="222"/>
      <c r="AC75" s="222"/>
      <c r="AD75" s="222"/>
      <c r="AE75" s="222"/>
      <c r="AF75" s="222"/>
      <c r="AG75" s="222"/>
      <c r="AH75" s="222"/>
      <c r="AI75" s="222"/>
      <c r="AJ75" s="222"/>
      <c r="AK75" s="222"/>
      <c r="AL75" s="222"/>
      <c r="AM75" s="222"/>
      <c r="AN75" s="222"/>
      <c r="AO75" s="222"/>
      <c r="AP75" s="222"/>
      <c r="AQ75" s="222"/>
      <c r="AR75" s="222"/>
      <c r="AS75" s="222"/>
      <c r="AT75" s="222"/>
      <c r="AU75" s="222"/>
      <c r="AV75" s="222"/>
      <c r="AW75" s="222"/>
      <c r="AX75" s="222"/>
      <c r="AY75" s="223"/>
      <c r="AZ75" s="49"/>
    </row>
    <row r="76" spans="1:52" s="2" customFormat="1" ht="15" customHeight="1">
      <c r="A76" s="1"/>
      <c r="B76" s="19"/>
      <c r="C76" s="203"/>
      <c r="D76" s="204"/>
      <c r="E76" s="204"/>
      <c r="F76" s="204"/>
      <c r="G76" s="204"/>
      <c r="H76" s="204"/>
      <c r="I76" s="204"/>
      <c r="J76" s="204"/>
      <c r="K76" s="204"/>
      <c r="L76" s="204"/>
      <c r="M76" s="204"/>
      <c r="N76" s="205"/>
      <c r="O76" s="221"/>
      <c r="P76" s="222"/>
      <c r="Q76" s="222"/>
      <c r="R76" s="222"/>
      <c r="S76" s="222"/>
      <c r="T76" s="222"/>
      <c r="U76" s="222"/>
      <c r="V76" s="222"/>
      <c r="W76" s="222"/>
      <c r="X76" s="222"/>
      <c r="Y76" s="222"/>
      <c r="Z76" s="222"/>
      <c r="AA76" s="222"/>
      <c r="AB76" s="222"/>
      <c r="AC76" s="222"/>
      <c r="AD76" s="222"/>
      <c r="AE76" s="222"/>
      <c r="AF76" s="222"/>
      <c r="AG76" s="222"/>
      <c r="AH76" s="222"/>
      <c r="AI76" s="222"/>
      <c r="AJ76" s="222"/>
      <c r="AK76" s="222"/>
      <c r="AL76" s="222"/>
      <c r="AM76" s="222"/>
      <c r="AN76" s="222"/>
      <c r="AO76" s="222"/>
      <c r="AP76" s="222"/>
      <c r="AQ76" s="222"/>
      <c r="AR76" s="222"/>
      <c r="AS76" s="222"/>
      <c r="AT76" s="222"/>
      <c r="AU76" s="222"/>
      <c r="AV76" s="222"/>
      <c r="AW76" s="222"/>
      <c r="AX76" s="222"/>
      <c r="AY76" s="223"/>
      <c r="AZ76" s="49"/>
    </row>
    <row r="77" spans="1:52" s="2" customFormat="1" ht="15" customHeight="1">
      <c r="A77" s="1"/>
      <c r="B77" s="19"/>
      <c r="C77" s="203"/>
      <c r="D77" s="204"/>
      <c r="E77" s="204"/>
      <c r="F77" s="204"/>
      <c r="G77" s="204"/>
      <c r="H77" s="204"/>
      <c r="I77" s="204"/>
      <c r="J77" s="204"/>
      <c r="K77" s="204"/>
      <c r="L77" s="204"/>
      <c r="M77" s="204"/>
      <c r="N77" s="205"/>
      <c r="O77" s="221"/>
      <c r="P77" s="222"/>
      <c r="Q77" s="222"/>
      <c r="R77" s="222"/>
      <c r="S77" s="222"/>
      <c r="T77" s="222"/>
      <c r="U77" s="222"/>
      <c r="V77" s="222"/>
      <c r="W77" s="222"/>
      <c r="X77" s="222"/>
      <c r="Y77" s="222"/>
      <c r="Z77" s="222"/>
      <c r="AA77" s="222"/>
      <c r="AB77" s="222"/>
      <c r="AC77" s="222"/>
      <c r="AD77" s="222"/>
      <c r="AE77" s="222"/>
      <c r="AF77" s="222"/>
      <c r="AG77" s="222"/>
      <c r="AH77" s="222"/>
      <c r="AI77" s="222"/>
      <c r="AJ77" s="222"/>
      <c r="AK77" s="222"/>
      <c r="AL77" s="222"/>
      <c r="AM77" s="222"/>
      <c r="AN77" s="222"/>
      <c r="AO77" s="222"/>
      <c r="AP77" s="222"/>
      <c r="AQ77" s="222"/>
      <c r="AR77" s="222"/>
      <c r="AS77" s="222"/>
      <c r="AT77" s="222"/>
      <c r="AU77" s="222"/>
      <c r="AV77" s="222"/>
      <c r="AW77" s="222"/>
      <c r="AX77" s="222"/>
      <c r="AY77" s="223"/>
      <c r="AZ77" s="49"/>
    </row>
    <row r="78" spans="1:52" s="2" customFormat="1" ht="15" customHeight="1">
      <c r="B78" s="23"/>
      <c r="C78" s="203"/>
      <c r="D78" s="204"/>
      <c r="E78" s="204"/>
      <c r="F78" s="204"/>
      <c r="G78" s="204"/>
      <c r="H78" s="204"/>
      <c r="I78" s="204"/>
      <c r="J78" s="204"/>
      <c r="K78" s="204"/>
      <c r="L78" s="204"/>
      <c r="M78" s="204"/>
      <c r="N78" s="205"/>
      <c r="O78" s="221"/>
      <c r="P78" s="222"/>
      <c r="Q78" s="222"/>
      <c r="R78" s="222"/>
      <c r="S78" s="222"/>
      <c r="T78" s="222"/>
      <c r="U78" s="222"/>
      <c r="V78" s="222"/>
      <c r="W78" s="222"/>
      <c r="X78" s="222"/>
      <c r="Y78" s="222"/>
      <c r="Z78" s="222"/>
      <c r="AA78" s="222"/>
      <c r="AB78" s="222"/>
      <c r="AC78" s="222"/>
      <c r="AD78" s="222"/>
      <c r="AE78" s="222"/>
      <c r="AF78" s="222"/>
      <c r="AG78" s="222"/>
      <c r="AH78" s="222"/>
      <c r="AI78" s="222"/>
      <c r="AJ78" s="222"/>
      <c r="AK78" s="222"/>
      <c r="AL78" s="222"/>
      <c r="AM78" s="222"/>
      <c r="AN78" s="222"/>
      <c r="AO78" s="222"/>
      <c r="AP78" s="222"/>
      <c r="AQ78" s="222"/>
      <c r="AR78" s="222"/>
      <c r="AS78" s="222"/>
      <c r="AT78" s="222"/>
      <c r="AU78" s="222"/>
      <c r="AV78" s="222"/>
      <c r="AW78" s="222"/>
      <c r="AX78" s="222"/>
      <c r="AY78" s="223"/>
      <c r="AZ78" s="49"/>
    </row>
    <row r="79" spans="1:52" s="2" customFormat="1" ht="15" customHeight="1">
      <c r="B79" s="23"/>
      <c r="C79" s="203"/>
      <c r="D79" s="204"/>
      <c r="E79" s="204"/>
      <c r="F79" s="204"/>
      <c r="G79" s="204"/>
      <c r="H79" s="204"/>
      <c r="I79" s="204"/>
      <c r="J79" s="204"/>
      <c r="K79" s="204"/>
      <c r="L79" s="204"/>
      <c r="M79" s="204"/>
      <c r="N79" s="205"/>
      <c r="O79" s="221"/>
      <c r="P79" s="222"/>
      <c r="Q79" s="222"/>
      <c r="R79" s="222"/>
      <c r="S79" s="222"/>
      <c r="T79" s="222"/>
      <c r="U79" s="222"/>
      <c r="V79" s="222"/>
      <c r="W79" s="222"/>
      <c r="X79" s="222"/>
      <c r="Y79" s="222"/>
      <c r="Z79" s="222"/>
      <c r="AA79" s="222"/>
      <c r="AB79" s="222"/>
      <c r="AC79" s="222"/>
      <c r="AD79" s="222"/>
      <c r="AE79" s="222"/>
      <c r="AF79" s="222"/>
      <c r="AG79" s="222"/>
      <c r="AH79" s="222"/>
      <c r="AI79" s="222"/>
      <c r="AJ79" s="222"/>
      <c r="AK79" s="222"/>
      <c r="AL79" s="222"/>
      <c r="AM79" s="222"/>
      <c r="AN79" s="222"/>
      <c r="AO79" s="222"/>
      <c r="AP79" s="222"/>
      <c r="AQ79" s="222"/>
      <c r="AR79" s="222"/>
      <c r="AS79" s="222"/>
      <c r="AT79" s="222"/>
      <c r="AU79" s="222"/>
      <c r="AV79" s="222"/>
      <c r="AW79" s="222"/>
      <c r="AX79" s="222"/>
      <c r="AY79" s="223"/>
      <c r="AZ79" s="49"/>
    </row>
    <row r="80" spans="1:52" s="2" customFormat="1" ht="15" customHeight="1">
      <c r="B80" s="23"/>
      <c r="C80" s="203"/>
      <c r="D80" s="204"/>
      <c r="E80" s="204"/>
      <c r="F80" s="204"/>
      <c r="G80" s="204"/>
      <c r="H80" s="204"/>
      <c r="I80" s="204"/>
      <c r="J80" s="204"/>
      <c r="K80" s="204"/>
      <c r="L80" s="204"/>
      <c r="M80" s="204"/>
      <c r="N80" s="205"/>
      <c r="O80" s="221"/>
      <c r="P80" s="222"/>
      <c r="Q80" s="222"/>
      <c r="R80" s="222"/>
      <c r="S80" s="222"/>
      <c r="T80" s="222"/>
      <c r="U80" s="222"/>
      <c r="V80" s="222"/>
      <c r="W80" s="222"/>
      <c r="X80" s="222"/>
      <c r="Y80" s="222"/>
      <c r="Z80" s="222"/>
      <c r="AA80" s="222"/>
      <c r="AB80" s="222"/>
      <c r="AC80" s="222"/>
      <c r="AD80" s="222"/>
      <c r="AE80" s="222"/>
      <c r="AF80" s="222"/>
      <c r="AG80" s="222"/>
      <c r="AH80" s="222"/>
      <c r="AI80" s="222"/>
      <c r="AJ80" s="222"/>
      <c r="AK80" s="222"/>
      <c r="AL80" s="222"/>
      <c r="AM80" s="222"/>
      <c r="AN80" s="222"/>
      <c r="AO80" s="222"/>
      <c r="AP80" s="222"/>
      <c r="AQ80" s="222"/>
      <c r="AR80" s="222"/>
      <c r="AS80" s="222"/>
      <c r="AT80" s="222"/>
      <c r="AU80" s="222"/>
      <c r="AV80" s="222"/>
      <c r="AW80" s="222"/>
      <c r="AX80" s="222"/>
      <c r="AY80" s="223"/>
      <c r="AZ80" s="49"/>
    </row>
    <row r="81" spans="1:53" s="2" customFormat="1" ht="15" customHeight="1">
      <c r="B81" s="23"/>
      <c r="C81" s="203"/>
      <c r="D81" s="204"/>
      <c r="E81" s="204"/>
      <c r="F81" s="204"/>
      <c r="G81" s="204"/>
      <c r="H81" s="204"/>
      <c r="I81" s="204"/>
      <c r="J81" s="204"/>
      <c r="K81" s="204"/>
      <c r="L81" s="204"/>
      <c r="M81" s="204"/>
      <c r="N81" s="205"/>
      <c r="O81" s="221"/>
      <c r="P81" s="222"/>
      <c r="Q81" s="222"/>
      <c r="R81" s="222"/>
      <c r="S81" s="222"/>
      <c r="T81" s="222"/>
      <c r="U81" s="222"/>
      <c r="V81" s="222"/>
      <c r="W81" s="222"/>
      <c r="X81" s="222"/>
      <c r="Y81" s="222"/>
      <c r="Z81" s="222"/>
      <c r="AA81" s="222"/>
      <c r="AB81" s="222"/>
      <c r="AC81" s="222"/>
      <c r="AD81" s="222"/>
      <c r="AE81" s="222"/>
      <c r="AF81" s="222"/>
      <c r="AG81" s="222"/>
      <c r="AH81" s="222"/>
      <c r="AI81" s="222"/>
      <c r="AJ81" s="222"/>
      <c r="AK81" s="222"/>
      <c r="AL81" s="222"/>
      <c r="AM81" s="222"/>
      <c r="AN81" s="222"/>
      <c r="AO81" s="222"/>
      <c r="AP81" s="222"/>
      <c r="AQ81" s="222"/>
      <c r="AR81" s="222"/>
      <c r="AS81" s="222"/>
      <c r="AT81" s="222"/>
      <c r="AU81" s="222"/>
      <c r="AV81" s="222"/>
      <c r="AW81" s="222"/>
      <c r="AX81" s="222"/>
      <c r="AY81" s="223"/>
      <c r="AZ81" s="49"/>
    </row>
    <row r="82" spans="1:53" s="2" customFormat="1" ht="15" customHeight="1">
      <c r="B82" s="23"/>
      <c r="C82" s="203"/>
      <c r="D82" s="204"/>
      <c r="E82" s="204"/>
      <c r="F82" s="204"/>
      <c r="G82" s="204"/>
      <c r="H82" s="204"/>
      <c r="I82" s="204"/>
      <c r="J82" s="204"/>
      <c r="K82" s="204"/>
      <c r="L82" s="204"/>
      <c r="M82" s="204"/>
      <c r="N82" s="205"/>
      <c r="O82" s="221"/>
      <c r="P82" s="222"/>
      <c r="Q82" s="222"/>
      <c r="R82" s="222"/>
      <c r="S82" s="222"/>
      <c r="T82" s="222"/>
      <c r="U82" s="222"/>
      <c r="V82" s="222"/>
      <c r="W82" s="222"/>
      <c r="X82" s="222"/>
      <c r="Y82" s="222"/>
      <c r="Z82" s="222"/>
      <c r="AA82" s="222"/>
      <c r="AB82" s="222"/>
      <c r="AC82" s="222"/>
      <c r="AD82" s="222"/>
      <c r="AE82" s="222"/>
      <c r="AF82" s="222"/>
      <c r="AG82" s="222"/>
      <c r="AH82" s="222"/>
      <c r="AI82" s="222"/>
      <c r="AJ82" s="222"/>
      <c r="AK82" s="222"/>
      <c r="AL82" s="222"/>
      <c r="AM82" s="222"/>
      <c r="AN82" s="222"/>
      <c r="AO82" s="222"/>
      <c r="AP82" s="222"/>
      <c r="AQ82" s="222"/>
      <c r="AR82" s="222"/>
      <c r="AS82" s="222"/>
      <c r="AT82" s="222"/>
      <c r="AU82" s="222"/>
      <c r="AV82" s="222"/>
      <c r="AW82" s="222"/>
      <c r="AX82" s="222"/>
      <c r="AY82" s="223"/>
      <c r="AZ82" s="49"/>
    </row>
    <row r="83" spans="1:53" s="2" customFormat="1" ht="16.5" customHeight="1">
      <c r="B83" s="23"/>
      <c r="C83" s="206"/>
      <c r="D83" s="207"/>
      <c r="E83" s="207"/>
      <c r="F83" s="207"/>
      <c r="G83" s="207"/>
      <c r="H83" s="207"/>
      <c r="I83" s="207"/>
      <c r="J83" s="207"/>
      <c r="K83" s="207"/>
      <c r="L83" s="207"/>
      <c r="M83" s="207"/>
      <c r="N83" s="208"/>
      <c r="O83" s="224"/>
      <c r="P83" s="225"/>
      <c r="Q83" s="225"/>
      <c r="R83" s="225"/>
      <c r="S83" s="225"/>
      <c r="T83" s="225"/>
      <c r="U83" s="225"/>
      <c r="V83" s="225"/>
      <c r="W83" s="225"/>
      <c r="X83" s="225"/>
      <c r="Y83" s="225"/>
      <c r="Z83" s="225"/>
      <c r="AA83" s="225"/>
      <c r="AB83" s="225"/>
      <c r="AC83" s="225"/>
      <c r="AD83" s="225"/>
      <c r="AE83" s="225"/>
      <c r="AF83" s="225"/>
      <c r="AG83" s="225"/>
      <c r="AH83" s="225"/>
      <c r="AI83" s="225"/>
      <c r="AJ83" s="225"/>
      <c r="AK83" s="225"/>
      <c r="AL83" s="225"/>
      <c r="AM83" s="225"/>
      <c r="AN83" s="225"/>
      <c r="AO83" s="225"/>
      <c r="AP83" s="225"/>
      <c r="AQ83" s="225"/>
      <c r="AR83" s="225"/>
      <c r="AS83" s="225"/>
      <c r="AT83" s="225"/>
      <c r="AU83" s="225"/>
      <c r="AV83" s="225"/>
      <c r="AW83" s="225"/>
      <c r="AX83" s="225"/>
      <c r="AY83" s="226"/>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40" t="s">
        <v>52</v>
      </c>
      <c r="D88" s="14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c r="AZ88" s="45"/>
    </row>
    <row r="89" spans="1:53" s="2" customFormat="1" ht="16.5" customHeight="1">
      <c r="A89" s="1"/>
      <c r="B89" s="19"/>
      <c r="C89" s="126" t="s">
        <v>53</v>
      </c>
      <c r="D89" s="127"/>
      <c r="E89" s="128"/>
      <c r="F89" s="126" t="s">
        <v>54</v>
      </c>
      <c r="G89" s="127"/>
      <c r="H89" s="127"/>
      <c r="I89" s="127"/>
      <c r="J89" s="127"/>
      <c r="K89" s="127"/>
      <c r="L89" s="127"/>
      <c r="M89" s="127"/>
      <c r="N89" s="127"/>
      <c r="O89" s="127"/>
      <c r="P89" s="127"/>
      <c r="Q89" s="127"/>
      <c r="R89" s="127"/>
      <c r="S89" s="127"/>
      <c r="T89" s="127"/>
      <c r="U89" s="127"/>
      <c r="V89" s="129"/>
      <c r="W89" s="130" t="s">
        <v>55</v>
      </c>
      <c r="X89" s="127"/>
      <c r="Y89" s="127"/>
      <c r="Z89" s="127"/>
      <c r="AA89" s="127"/>
      <c r="AB89" s="127"/>
      <c r="AC89" s="127"/>
      <c r="AD89" s="127"/>
      <c r="AE89" s="127"/>
      <c r="AF89" s="127"/>
      <c r="AG89" s="127"/>
      <c r="AH89" s="128"/>
      <c r="AI89" s="127" t="s">
        <v>19</v>
      </c>
      <c r="AJ89" s="127"/>
      <c r="AK89" s="127"/>
      <c r="AL89" s="129"/>
      <c r="AM89" s="130" t="s">
        <v>20</v>
      </c>
      <c r="AN89" s="127"/>
      <c r="AO89" s="127"/>
      <c r="AP89" s="128"/>
      <c r="AQ89" s="131" t="s">
        <v>56</v>
      </c>
      <c r="AR89" s="131"/>
      <c r="AS89" s="131"/>
      <c r="AT89" s="132"/>
      <c r="AU89" s="133" t="s">
        <v>57</v>
      </c>
      <c r="AV89" s="131"/>
      <c r="AW89" s="131"/>
      <c r="AX89" s="131"/>
      <c r="AY89" s="134"/>
      <c r="AZ89" s="45"/>
    </row>
    <row r="90" spans="1:53" s="2" customFormat="1" ht="16.5" customHeight="1">
      <c r="A90" s="1"/>
      <c r="B90" s="19"/>
      <c r="C90" s="70" t="s">
        <v>126</v>
      </c>
      <c r="D90" s="70"/>
      <c r="E90" s="70"/>
      <c r="F90" s="81" t="s">
        <v>108</v>
      </c>
      <c r="G90" s="82"/>
      <c r="H90" s="82"/>
      <c r="I90" s="82"/>
      <c r="J90" s="82"/>
      <c r="K90" s="82"/>
      <c r="L90" s="82"/>
      <c r="M90" s="82"/>
      <c r="N90" s="82"/>
      <c r="O90" s="82"/>
      <c r="P90" s="82"/>
      <c r="Q90" s="82"/>
      <c r="R90" s="82"/>
      <c r="S90" s="82"/>
      <c r="T90" s="82"/>
      <c r="U90" s="82"/>
      <c r="V90" s="83"/>
      <c r="W90" s="84" t="s">
        <v>107</v>
      </c>
      <c r="X90" s="82"/>
      <c r="Y90" s="82"/>
      <c r="Z90" s="82"/>
      <c r="AA90" s="82"/>
      <c r="AB90" s="82"/>
      <c r="AC90" s="82"/>
      <c r="AD90" s="82"/>
      <c r="AE90" s="82"/>
      <c r="AF90" s="82"/>
      <c r="AG90" s="82"/>
      <c r="AH90" s="85"/>
      <c r="AI90" s="86" t="s">
        <v>125</v>
      </c>
      <c r="AJ90" s="77"/>
      <c r="AK90" s="77"/>
      <c r="AL90" s="78"/>
      <c r="AM90" s="74" t="s">
        <v>124</v>
      </c>
      <c r="AN90" s="75"/>
      <c r="AO90" s="75"/>
      <c r="AP90" s="76"/>
      <c r="AQ90" s="68">
        <v>9287000</v>
      </c>
      <c r="AR90" s="68"/>
      <c r="AS90" s="68"/>
      <c r="AT90" s="79"/>
      <c r="AU90" s="122">
        <f>26244+5240+764100+1195018+6236685+273280</f>
        <v>8500567</v>
      </c>
      <c r="AV90" s="123"/>
      <c r="AW90" s="123"/>
      <c r="AX90" s="123"/>
      <c r="AY90" s="124"/>
      <c r="AZ90" s="45"/>
    </row>
    <row r="91" spans="1:53" ht="16.5" customHeight="1">
      <c r="B91" s="19"/>
      <c r="C91" s="70" t="s">
        <v>123</v>
      </c>
      <c r="D91" s="70"/>
      <c r="E91" s="70"/>
      <c r="F91" s="81" t="s">
        <v>122</v>
      </c>
      <c r="G91" s="82"/>
      <c r="H91" s="82"/>
      <c r="I91" s="82"/>
      <c r="J91" s="82"/>
      <c r="K91" s="82"/>
      <c r="L91" s="82"/>
      <c r="M91" s="82"/>
      <c r="N91" s="82"/>
      <c r="O91" s="82"/>
      <c r="P91" s="82"/>
      <c r="Q91" s="82"/>
      <c r="R91" s="82"/>
      <c r="S91" s="82"/>
      <c r="T91" s="82"/>
      <c r="U91" s="82"/>
      <c r="V91" s="83"/>
      <c r="W91" s="84" t="s">
        <v>121</v>
      </c>
      <c r="X91" s="82"/>
      <c r="Y91" s="82"/>
      <c r="Z91" s="82"/>
      <c r="AA91" s="82"/>
      <c r="AB91" s="82"/>
      <c r="AC91" s="82"/>
      <c r="AD91" s="82"/>
      <c r="AE91" s="82"/>
      <c r="AF91" s="82"/>
      <c r="AG91" s="82"/>
      <c r="AH91" s="85"/>
      <c r="AI91" s="394" t="s">
        <v>120</v>
      </c>
      <c r="AJ91" s="393"/>
      <c r="AK91" s="393"/>
      <c r="AL91" s="392"/>
      <c r="AM91" s="74" t="s">
        <v>116</v>
      </c>
      <c r="AN91" s="75"/>
      <c r="AO91" s="75"/>
      <c r="AP91" s="76"/>
      <c r="AQ91" s="68">
        <v>5730000</v>
      </c>
      <c r="AR91" s="68"/>
      <c r="AS91" s="68"/>
      <c r="AT91" s="79"/>
      <c r="AU91" s="122">
        <f>5410000+6609+41395+8200</f>
        <v>5466204</v>
      </c>
      <c r="AV91" s="123"/>
      <c r="AW91" s="123"/>
      <c r="AX91" s="123"/>
      <c r="AY91" s="124"/>
      <c r="AZ91" s="45"/>
      <c r="BA91" s="1"/>
    </row>
    <row r="92" spans="1:53" ht="16.5" customHeight="1">
      <c r="B92" s="19"/>
      <c r="C92" s="70" t="s">
        <v>112</v>
      </c>
      <c r="D92" s="70"/>
      <c r="E92" s="70"/>
      <c r="F92" s="81" t="s">
        <v>119</v>
      </c>
      <c r="G92" s="82"/>
      <c r="H92" s="82"/>
      <c r="I92" s="82"/>
      <c r="J92" s="82"/>
      <c r="K92" s="82"/>
      <c r="L92" s="82"/>
      <c r="M92" s="82"/>
      <c r="N92" s="82"/>
      <c r="O92" s="82"/>
      <c r="P92" s="82"/>
      <c r="Q92" s="82"/>
      <c r="R92" s="82"/>
      <c r="S92" s="82"/>
      <c r="T92" s="82"/>
      <c r="U92" s="82"/>
      <c r="V92" s="83"/>
      <c r="W92" s="84" t="s">
        <v>118</v>
      </c>
      <c r="X92" s="82"/>
      <c r="Y92" s="82"/>
      <c r="Z92" s="82"/>
      <c r="AA92" s="82"/>
      <c r="AB92" s="82"/>
      <c r="AC92" s="82"/>
      <c r="AD92" s="82"/>
      <c r="AE92" s="82"/>
      <c r="AF92" s="82"/>
      <c r="AG92" s="82"/>
      <c r="AH92" s="85"/>
      <c r="AI92" s="179" t="s">
        <v>117</v>
      </c>
      <c r="AJ92" s="180"/>
      <c r="AK92" s="180"/>
      <c r="AL92" s="181"/>
      <c r="AM92" s="182" t="s">
        <v>116</v>
      </c>
      <c r="AN92" s="183"/>
      <c r="AO92" s="183"/>
      <c r="AP92" s="184"/>
      <c r="AQ92" s="68">
        <v>5000</v>
      </c>
      <c r="AR92" s="68"/>
      <c r="AS92" s="68"/>
      <c r="AT92" s="79"/>
      <c r="AU92" s="122">
        <f>453+1556</f>
        <v>2009</v>
      </c>
      <c r="AV92" s="123"/>
      <c r="AW92" s="123"/>
      <c r="AX92" s="123"/>
      <c r="AY92" s="124"/>
      <c r="AZ92" s="45"/>
      <c r="BA92" s="1"/>
    </row>
    <row r="93" spans="1:53" ht="16.5" customHeight="1">
      <c r="B93" s="19"/>
      <c r="C93" s="70"/>
      <c r="D93" s="70"/>
      <c r="E93" s="70"/>
      <c r="F93" s="81"/>
      <c r="G93" s="82"/>
      <c r="H93" s="82"/>
      <c r="I93" s="82"/>
      <c r="J93" s="82"/>
      <c r="K93" s="82"/>
      <c r="L93" s="82"/>
      <c r="M93" s="82"/>
      <c r="N93" s="82"/>
      <c r="O93" s="82"/>
      <c r="P93" s="82"/>
      <c r="Q93" s="82"/>
      <c r="R93" s="82"/>
      <c r="S93" s="82"/>
      <c r="T93" s="82"/>
      <c r="U93" s="82"/>
      <c r="V93" s="83"/>
      <c r="W93" s="84"/>
      <c r="X93" s="82"/>
      <c r="Y93" s="82"/>
      <c r="Z93" s="82"/>
      <c r="AA93" s="82"/>
      <c r="AB93" s="82"/>
      <c r="AC93" s="82"/>
      <c r="AD93" s="82"/>
      <c r="AE93" s="82"/>
      <c r="AF93" s="82"/>
      <c r="AG93" s="82"/>
      <c r="AH93" s="85"/>
      <c r="AI93" s="86"/>
      <c r="AJ93" s="77"/>
      <c r="AK93" s="77"/>
      <c r="AL93" s="78"/>
      <c r="AM93" s="74"/>
      <c r="AN93" s="75"/>
      <c r="AO93" s="75"/>
      <c r="AP93" s="76"/>
      <c r="AQ93" s="68"/>
      <c r="AR93" s="68"/>
      <c r="AS93" s="68"/>
      <c r="AT93" s="79"/>
      <c r="AU93" s="122"/>
      <c r="AV93" s="123"/>
      <c r="AW93" s="123"/>
      <c r="AX93" s="123"/>
      <c r="AY93" s="124"/>
      <c r="AZ93" s="45"/>
      <c r="BA93" s="1"/>
    </row>
    <row r="94" spans="1:53" ht="16.5" customHeight="1">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122"/>
      <c r="AV94" s="123"/>
      <c r="AW94" s="123"/>
      <c r="AX94" s="123"/>
      <c r="AY94" s="124"/>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122"/>
      <c r="AV95" s="123"/>
      <c r="AW95" s="123"/>
      <c r="AX95" s="123"/>
      <c r="AY95" s="124"/>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35"/>
      <c r="AJ96" s="135"/>
      <c r="AK96" s="135"/>
      <c r="AL96" s="136"/>
      <c r="AM96" s="74"/>
      <c r="AN96" s="75"/>
      <c r="AO96" s="75"/>
      <c r="AP96" s="76"/>
      <c r="AQ96" s="68"/>
      <c r="AR96" s="68"/>
      <c r="AS96" s="68"/>
      <c r="AT96" s="79"/>
      <c r="AU96" s="122"/>
      <c r="AV96" s="123"/>
      <c r="AW96" s="123"/>
      <c r="AX96" s="123"/>
      <c r="AY96" s="124"/>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35"/>
      <c r="AJ97" s="135"/>
      <c r="AK97" s="135"/>
      <c r="AL97" s="136"/>
      <c r="AM97" s="74"/>
      <c r="AN97" s="75"/>
      <c r="AO97" s="75"/>
      <c r="AP97" s="76"/>
      <c r="AQ97" s="68"/>
      <c r="AR97" s="68"/>
      <c r="AS97" s="68"/>
      <c r="AT97" s="79"/>
      <c r="AU97" s="122"/>
      <c r="AV97" s="123"/>
      <c r="AW97" s="123"/>
      <c r="AX97" s="123"/>
      <c r="AY97" s="124"/>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35"/>
      <c r="AJ98" s="135"/>
      <c r="AK98" s="135"/>
      <c r="AL98" s="136"/>
      <c r="AM98" s="74"/>
      <c r="AN98" s="75"/>
      <c r="AO98" s="75"/>
      <c r="AP98" s="76"/>
      <c r="AQ98" s="68"/>
      <c r="AR98" s="68"/>
      <c r="AS98" s="68"/>
      <c r="AT98" s="79"/>
      <c r="AU98" s="122"/>
      <c r="AV98" s="123"/>
      <c r="AW98" s="123"/>
      <c r="AX98" s="123"/>
      <c r="AY98" s="124"/>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35"/>
      <c r="AJ99" s="135"/>
      <c r="AK99" s="135"/>
      <c r="AL99" s="136"/>
      <c r="AM99" s="74"/>
      <c r="AN99" s="75"/>
      <c r="AO99" s="75"/>
      <c r="AP99" s="76"/>
      <c r="AQ99" s="68"/>
      <c r="AR99" s="68"/>
      <c r="AS99" s="68"/>
      <c r="AT99" s="79"/>
      <c r="AU99" s="122"/>
      <c r="AV99" s="123"/>
      <c r="AW99" s="123"/>
      <c r="AX99" s="123"/>
      <c r="AY99" s="124"/>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35"/>
      <c r="AJ100" s="135"/>
      <c r="AK100" s="135"/>
      <c r="AL100" s="136"/>
      <c r="AM100" s="74"/>
      <c r="AN100" s="75"/>
      <c r="AO100" s="75"/>
      <c r="AP100" s="76"/>
      <c r="AQ100" s="68"/>
      <c r="AR100" s="68"/>
      <c r="AS100" s="68"/>
      <c r="AT100" s="79"/>
      <c r="AU100" s="122"/>
      <c r="AV100" s="123"/>
      <c r="AW100" s="123"/>
      <c r="AX100" s="123"/>
      <c r="AY100" s="124"/>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35"/>
      <c r="AJ101" s="135"/>
      <c r="AK101" s="135"/>
      <c r="AL101" s="136"/>
      <c r="AM101" s="74"/>
      <c r="AN101" s="75"/>
      <c r="AO101" s="75"/>
      <c r="AP101" s="76"/>
      <c r="AQ101" s="68"/>
      <c r="AR101" s="68"/>
      <c r="AS101" s="68"/>
      <c r="AT101" s="79"/>
      <c r="AU101" s="122"/>
      <c r="AV101" s="123"/>
      <c r="AW101" s="123"/>
      <c r="AX101" s="123"/>
      <c r="AY101" s="124"/>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35"/>
      <c r="AJ102" s="135"/>
      <c r="AK102" s="135"/>
      <c r="AL102" s="136"/>
      <c r="AM102" s="74"/>
      <c r="AN102" s="75"/>
      <c r="AO102" s="75"/>
      <c r="AP102" s="76"/>
      <c r="AQ102" s="68"/>
      <c r="AR102" s="68"/>
      <c r="AS102" s="68"/>
      <c r="AT102" s="79"/>
      <c r="AU102" s="122"/>
      <c r="AV102" s="123"/>
      <c r="AW102" s="123"/>
      <c r="AX102" s="123"/>
      <c r="AY102" s="124"/>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35"/>
      <c r="AJ103" s="135"/>
      <c r="AK103" s="135"/>
      <c r="AL103" s="136"/>
      <c r="AM103" s="74"/>
      <c r="AN103" s="75"/>
      <c r="AO103" s="75"/>
      <c r="AP103" s="76"/>
      <c r="AQ103" s="68"/>
      <c r="AR103" s="68"/>
      <c r="AS103" s="68"/>
      <c r="AT103" s="79"/>
      <c r="AU103" s="122"/>
      <c r="AV103" s="123"/>
      <c r="AW103" s="123"/>
      <c r="AX103" s="123"/>
      <c r="AY103" s="124"/>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35"/>
      <c r="AJ104" s="135"/>
      <c r="AK104" s="135"/>
      <c r="AL104" s="136"/>
      <c r="AM104" s="74"/>
      <c r="AN104" s="75"/>
      <c r="AO104" s="75"/>
      <c r="AP104" s="76"/>
      <c r="AQ104" s="68"/>
      <c r="AR104" s="68"/>
      <c r="AS104" s="68"/>
      <c r="AT104" s="79"/>
      <c r="AU104" s="122"/>
      <c r="AV104" s="123"/>
      <c r="AW104" s="123"/>
      <c r="AX104" s="123"/>
      <c r="AY104" s="124"/>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125" t="s">
        <v>58</v>
      </c>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c r="AC106" s="125"/>
      <c r="AD106" s="125"/>
      <c r="AE106" s="125"/>
      <c r="AF106" s="125"/>
      <c r="AG106" s="125"/>
      <c r="AH106" s="125"/>
      <c r="AI106" s="125"/>
      <c r="AJ106" s="125"/>
      <c r="AK106" s="125"/>
      <c r="AL106" s="125"/>
      <c r="AM106" s="125"/>
      <c r="AN106" s="125"/>
      <c r="AO106" s="125"/>
      <c r="AP106" s="125"/>
      <c r="AQ106" s="125"/>
      <c r="AR106" s="125"/>
      <c r="AS106" s="125"/>
      <c r="AT106" s="125"/>
      <c r="AU106" s="125"/>
      <c r="AV106" s="125"/>
      <c r="AW106" s="125"/>
      <c r="AX106" s="125"/>
      <c r="AY106" s="125"/>
      <c r="AZ106" s="55"/>
      <c r="BA106" s="1"/>
    </row>
    <row r="107" spans="1:53" ht="16.5" customHeight="1">
      <c r="B107" s="19"/>
      <c r="C107" s="176" t="s">
        <v>53</v>
      </c>
      <c r="D107" s="176"/>
      <c r="E107" s="176"/>
      <c r="F107" s="126" t="s">
        <v>59</v>
      </c>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7"/>
      <c r="AD107" s="127"/>
      <c r="AE107" s="127"/>
      <c r="AF107" s="127"/>
      <c r="AG107" s="127"/>
      <c r="AH107" s="127"/>
      <c r="AI107" s="127"/>
      <c r="AJ107" s="127"/>
      <c r="AK107" s="127"/>
      <c r="AL107" s="127"/>
      <c r="AM107" s="127"/>
      <c r="AN107" s="129"/>
      <c r="AO107" s="177" t="s">
        <v>60</v>
      </c>
      <c r="AP107" s="178"/>
      <c r="AQ107" s="178"/>
      <c r="AR107" s="178"/>
      <c r="AS107" s="178"/>
      <c r="AT107" s="178"/>
      <c r="AU107" s="178"/>
      <c r="AV107" s="178"/>
      <c r="AW107" s="178"/>
      <c r="AX107" s="178"/>
      <c r="AY107" s="178"/>
      <c r="AZ107" s="32"/>
      <c r="BA107" s="1"/>
    </row>
    <row r="108" spans="1:53" s="2" customFormat="1" ht="16.5" customHeight="1">
      <c r="A108" s="15"/>
      <c r="B108" s="19"/>
      <c r="C108" s="175" t="s">
        <v>115</v>
      </c>
      <c r="D108" s="175"/>
      <c r="E108" s="175"/>
      <c r="F108" s="156" t="s">
        <v>108</v>
      </c>
      <c r="G108" s="157"/>
      <c r="H108" s="157"/>
      <c r="I108" s="157"/>
      <c r="J108" s="157"/>
      <c r="K108" s="157"/>
      <c r="L108" s="157"/>
      <c r="M108" s="157"/>
      <c r="N108" s="157"/>
      <c r="O108" s="157"/>
      <c r="P108" s="157"/>
      <c r="Q108" s="157"/>
      <c r="R108" s="157"/>
      <c r="S108" s="157"/>
      <c r="T108" s="157"/>
      <c r="U108" s="157"/>
      <c r="V108" s="157"/>
      <c r="W108" s="157"/>
      <c r="X108" s="157"/>
      <c r="Y108" s="157"/>
      <c r="Z108" s="157"/>
      <c r="AA108" s="157"/>
      <c r="AB108" s="157"/>
      <c r="AC108" s="157"/>
      <c r="AD108" s="157"/>
      <c r="AE108" s="157"/>
      <c r="AF108" s="157"/>
      <c r="AG108" s="157"/>
      <c r="AH108" s="157"/>
      <c r="AI108" s="157"/>
      <c r="AJ108" s="157"/>
      <c r="AK108" s="157"/>
      <c r="AL108" s="157"/>
      <c r="AM108" s="157"/>
      <c r="AN108" s="158"/>
      <c r="AO108" s="154" t="s">
        <v>110</v>
      </c>
      <c r="AP108" s="154"/>
      <c r="AQ108" s="154"/>
      <c r="AR108" s="154"/>
      <c r="AS108" s="154"/>
      <c r="AT108" s="154"/>
      <c r="AU108" s="154"/>
      <c r="AV108" s="154"/>
      <c r="AW108" s="154"/>
      <c r="AX108" s="154"/>
      <c r="AY108" s="155"/>
      <c r="AZ108" s="32"/>
    </row>
    <row r="109" spans="1:53" s="2" customFormat="1" ht="16.5" customHeight="1">
      <c r="A109" s="15"/>
      <c r="B109" s="19"/>
      <c r="C109" s="175" t="s">
        <v>114</v>
      </c>
      <c r="D109" s="175"/>
      <c r="E109" s="175"/>
      <c r="F109" s="156" t="s">
        <v>111</v>
      </c>
      <c r="G109" s="157"/>
      <c r="H109" s="157"/>
      <c r="I109" s="157"/>
      <c r="J109" s="157"/>
      <c r="K109" s="157"/>
      <c r="L109" s="157"/>
      <c r="M109" s="157"/>
      <c r="N109" s="157"/>
      <c r="O109" s="157"/>
      <c r="P109" s="157"/>
      <c r="Q109" s="157"/>
      <c r="R109" s="157"/>
      <c r="S109" s="157"/>
      <c r="T109" s="157"/>
      <c r="U109" s="157"/>
      <c r="V109" s="157"/>
      <c r="W109" s="157"/>
      <c r="X109" s="157"/>
      <c r="Y109" s="157"/>
      <c r="Z109" s="157"/>
      <c r="AA109" s="157"/>
      <c r="AB109" s="157"/>
      <c r="AC109" s="157"/>
      <c r="AD109" s="157"/>
      <c r="AE109" s="157"/>
      <c r="AF109" s="157"/>
      <c r="AG109" s="157"/>
      <c r="AH109" s="157"/>
      <c r="AI109" s="157"/>
      <c r="AJ109" s="157"/>
      <c r="AK109" s="157"/>
      <c r="AL109" s="157"/>
      <c r="AM109" s="157"/>
      <c r="AN109" s="158"/>
      <c r="AO109" s="154" t="s">
        <v>113</v>
      </c>
      <c r="AP109" s="154"/>
      <c r="AQ109" s="154"/>
      <c r="AR109" s="154"/>
      <c r="AS109" s="154"/>
      <c r="AT109" s="154"/>
      <c r="AU109" s="154"/>
      <c r="AV109" s="154"/>
      <c r="AW109" s="154"/>
      <c r="AX109" s="154"/>
      <c r="AY109" s="155"/>
      <c r="AZ109" s="32"/>
    </row>
    <row r="110" spans="1:53" ht="16.5" customHeight="1">
      <c r="A110" s="15"/>
      <c r="B110" s="19"/>
      <c r="C110" s="175" t="s">
        <v>112</v>
      </c>
      <c r="D110" s="175"/>
      <c r="E110" s="175"/>
      <c r="F110" s="391" t="s">
        <v>111</v>
      </c>
      <c r="G110" s="390"/>
      <c r="H110" s="390"/>
      <c r="I110" s="390"/>
      <c r="J110" s="390"/>
      <c r="K110" s="390"/>
      <c r="L110" s="390"/>
      <c r="M110" s="390"/>
      <c r="N110" s="390"/>
      <c r="O110" s="390"/>
      <c r="P110" s="390"/>
      <c r="Q110" s="390"/>
      <c r="R110" s="390"/>
      <c r="S110" s="390"/>
      <c r="T110" s="390"/>
      <c r="U110" s="390"/>
      <c r="V110" s="390"/>
      <c r="W110" s="390"/>
      <c r="X110" s="390"/>
      <c r="Y110" s="390"/>
      <c r="Z110" s="390"/>
      <c r="AA110" s="390"/>
      <c r="AB110" s="390"/>
      <c r="AC110" s="390"/>
      <c r="AD110" s="390"/>
      <c r="AE110" s="390"/>
      <c r="AF110" s="390"/>
      <c r="AG110" s="390"/>
      <c r="AH110" s="390"/>
      <c r="AI110" s="390"/>
      <c r="AJ110" s="390"/>
      <c r="AK110" s="390"/>
      <c r="AL110" s="390"/>
      <c r="AM110" s="390"/>
      <c r="AN110" s="389"/>
      <c r="AO110" s="388" t="s">
        <v>110</v>
      </c>
      <c r="AP110" s="388"/>
      <c r="AQ110" s="388"/>
      <c r="AR110" s="388"/>
      <c r="AS110" s="388"/>
      <c r="AT110" s="388"/>
      <c r="AU110" s="388"/>
      <c r="AV110" s="388"/>
      <c r="AW110" s="388"/>
      <c r="AX110" s="388"/>
      <c r="AY110" s="387"/>
      <c r="AZ110" s="32"/>
    </row>
    <row r="111" spans="1:53" ht="16.5" customHeight="1">
      <c r="A111" s="15"/>
      <c r="B111" s="19"/>
      <c r="C111" s="175"/>
      <c r="D111" s="175"/>
      <c r="E111" s="175"/>
      <c r="F111" s="156"/>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c r="AC111" s="157"/>
      <c r="AD111" s="157"/>
      <c r="AE111" s="157"/>
      <c r="AF111" s="157"/>
      <c r="AG111" s="157"/>
      <c r="AH111" s="157"/>
      <c r="AI111" s="157"/>
      <c r="AJ111" s="157"/>
      <c r="AK111" s="157"/>
      <c r="AL111" s="157"/>
      <c r="AM111" s="157"/>
      <c r="AN111" s="158"/>
      <c r="AO111" s="154"/>
      <c r="AP111" s="154"/>
      <c r="AQ111" s="154"/>
      <c r="AR111" s="154"/>
      <c r="AS111" s="154"/>
      <c r="AT111" s="154"/>
      <c r="AU111" s="154"/>
      <c r="AV111" s="154"/>
      <c r="AW111" s="154"/>
      <c r="AX111" s="154"/>
      <c r="AY111" s="155"/>
      <c r="AZ111" s="32"/>
      <c r="BA111" s="22"/>
    </row>
    <row r="112" spans="1:53" ht="16.5" customHeight="1">
      <c r="A112" s="15"/>
      <c r="B112" s="19"/>
      <c r="C112" s="143"/>
      <c r="D112" s="144"/>
      <c r="E112" s="145"/>
      <c r="F112" s="156"/>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8"/>
      <c r="AO112" s="154"/>
      <c r="AP112" s="154"/>
      <c r="AQ112" s="154"/>
      <c r="AR112" s="154"/>
      <c r="AS112" s="154"/>
      <c r="AT112" s="154"/>
      <c r="AU112" s="154"/>
      <c r="AV112" s="154"/>
      <c r="AW112" s="154"/>
      <c r="AX112" s="154"/>
      <c r="AY112" s="155"/>
      <c r="AZ112" s="32"/>
      <c r="BA112" s="22"/>
    </row>
    <row r="113" spans="1:53" ht="16.5" customHeight="1">
      <c r="A113" s="15"/>
      <c r="B113" s="19"/>
      <c r="C113" s="143"/>
      <c r="D113" s="144"/>
      <c r="E113" s="145"/>
      <c r="F113" s="156"/>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8"/>
      <c r="AO113" s="154"/>
      <c r="AP113" s="154"/>
      <c r="AQ113" s="154"/>
      <c r="AR113" s="154"/>
      <c r="AS113" s="154"/>
      <c r="AT113" s="154"/>
      <c r="AU113" s="154"/>
      <c r="AV113" s="154"/>
      <c r="AW113" s="154"/>
      <c r="AX113" s="154"/>
      <c r="AY113" s="155"/>
      <c r="AZ113" s="32"/>
      <c r="BA113" s="22"/>
    </row>
    <row r="114" spans="1:53" ht="16.5" customHeight="1">
      <c r="A114" s="15"/>
      <c r="B114" s="19"/>
      <c r="C114" s="143"/>
      <c r="D114" s="144"/>
      <c r="E114" s="145"/>
      <c r="F114" s="156"/>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8"/>
      <c r="AO114" s="154"/>
      <c r="AP114" s="154"/>
      <c r="AQ114" s="154"/>
      <c r="AR114" s="154"/>
      <c r="AS114" s="154"/>
      <c r="AT114" s="154"/>
      <c r="AU114" s="154"/>
      <c r="AV114" s="154"/>
      <c r="AW114" s="154"/>
      <c r="AX114" s="154"/>
      <c r="AY114" s="155"/>
      <c r="AZ114" s="32"/>
      <c r="BA114" s="22"/>
    </row>
    <row r="115" spans="1:53" ht="16.5" customHeight="1">
      <c r="A115" s="15"/>
      <c r="B115" s="19"/>
      <c r="C115" s="143"/>
      <c r="D115" s="144"/>
      <c r="E115" s="145"/>
      <c r="F115" s="156"/>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8"/>
      <c r="AO115" s="154"/>
      <c r="AP115" s="154"/>
      <c r="AQ115" s="154"/>
      <c r="AR115" s="154"/>
      <c r="AS115" s="154"/>
      <c r="AT115" s="154"/>
      <c r="AU115" s="154"/>
      <c r="AV115" s="154"/>
      <c r="AW115" s="154"/>
      <c r="AX115" s="154"/>
      <c r="AY115" s="155"/>
      <c r="AZ115" s="32"/>
      <c r="BA115" s="22"/>
    </row>
    <row r="116" spans="1:53" ht="16.5" customHeight="1">
      <c r="A116" s="15"/>
      <c r="B116" s="19"/>
      <c r="C116" s="143"/>
      <c r="D116" s="144"/>
      <c r="E116" s="145"/>
      <c r="F116" s="156"/>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8"/>
      <c r="AO116" s="154"/>
      <c r="AP116" s="154"/>
      <c r="AQ116" s="154"/>
      <c r="AR116" s="154"/>
      <c r="AS116" s="154"/>
      <c r="AT116" s="154"/>
      <c r="AU116" s="154"/>
      <c r="AV116" s="154"/>
      <c r="AW116" s="154"/>
      <c r="AX116" s="154"/>
      <c r="AY116" s="155"/>
      <c r="AZ116" s="32"/>
      <c r="BA116" s="22"/>
    </row>
    <row r="117" spans="1:53" ht="16.5" customHeight="1">
      <c r="A117" s="15"/>
      <c r="B117" s="19"/>
      <c r="C117" s="143"/>
      <c r="D117" s="144"/>
      <c r="E117" s="145"/>
      <c r="F117" s="156"/>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8"/>
      <c r="AO117" s="154"/>
      <c r="AP117" s="154"/>
      <c r="AQ117" s="154"/>
      <c r="AR117" s="154"/>
      <c r="AS117" s="154"/>
      <c r="AT117" s="154"/>
      <c r="AU117" s="154"/>
      <c r="AV117" s="154"/>
      <c r="AW117" s="154"/>
      <c r="AX117" s="154"/>
      <c r="AY117" s="155"/>
      <c r="AZ117" s="32"/>
      <c r="BA117" s="22"/>
    </row>
    <row r="118" spans="1:53" ht="16.5" customHeight="1">
      <c r="A118" s="15"/>
      <c r="B118" s="19"/>
      <c r="C118" s="143"/>
      <c r="D118" s="144"/>
      <c r="E118" s="145"/>
      <c r="F118" s="156"/>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8"/>
      <c r="AO118" s="154"/>
      <c r="AP118" s="154"/>
      <c r="AQ118" s="154"/>
      <c r="AR118" s="154"/>
      <c r="AS118" s="154"/>
      <c r="AT118" s="154"/>
      <c r="AU118" s="154"/>
      <c r="AV118" s="154"/>
      <c r="AW118" s="154"/>
      <c r="AX118" s="154"/>
      <c r="AY118" s="155"/>
      <c r="AZ118" s="32"/>
      <c r="BA118" s="22"/>
    </row>
    <row r="119" spans="1:53" ht="16.5" customHeight="1">
      <c r="A119" s="15"/>
      <c r="B119" s="19"/>
      <c r="C119" s="143"/>
      <c r="D119" s="144"/>
      <c r="E119" s="145"/>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c r="AC119" s="152"/>
      <c r="AD119" s="152"/>
      <c r="AE119" s="152"/>
      <c r="AF119" s="152"/>
      <c r="AG119" s="152"/>
      <c r="AH119" s="152"/>
      <c r="AI119" s="152"/>
      <c r="AJ119" s="152"/>
      <c r="AK119" s="152"/>
      <c r="AL119" s="152"/>
      <c r="AM119" s="152"/>
      <c r="AN119" s="153"/>
      <c r="AO119" s="154"/>
      <c r="AP119" s="154"/>
      <c r="AQ119" s="154"/>
      <c r="AR119" s="154"/>
      <c r="AS119" s="154"/>
      <c r="AT119" s="154"/>
      <c r="AU119" s="154"/>
      <c r="AV119" s="154"/>
      <c r="AW119" s="154"/>
      <c r="AX119" s="154"/>
      <c r="AY119" s="155"/>
      <c r="AZ119" s="32"/>
      <c r="BA119" s="22"/>
    </row>
    <row r="120" spans="1:53" ht="16.5" customHeight="1">
      <c r="A120" s="15"/>
      <c r="B120" s="19"/>
      <c r="C120" s="143"/>
      <c r="D120" s="144"/>
      <c r="E120" s="145"/>
      <c r="F120" s="146"/>
      <c r="G120" s="147"/>
      <c r="H120" s="147"/>
      <c r="I120" s="147"/>
      <c r="J120" s="147"/>
      <c r="K120" s="147"/>
      <c r="L120" s="147"/>
      <c r="M120" s="147"/>
      <c r="N120" s="147"/>
      <c r="O120" s="147"/>
      <c r="P120" s="147"/>
      <c r="Q120" s="147"/>
      <c r="R120" s="147"/>
      <c r="S120" s="147"/>
      <c r="T120" s="147"/>
      <c r="U120" s="147"/>
      <c r="V120" s="147"/>
      <c r="W120" s="147"/>
      <c r="X120" s="147"/>
      <c r="Y120" s="147"/>
      <c r="Z120" s="147"/>
      <c r="AA120" s="147"/>
      <c r="AB120" s="147"/>
      <c r="AC120" s="147"/>
      <c r="AD120" s="147"/>
      <c r="AE120" s="147"/>
      <c r="AF120" s="147"/>
      <c r="AG120" s="147"/>
      <c r="AH120" s="147"/>
      <c r="AI120" s="147"/>
      <c r="AJ120" s="147"/>
      <c r="AK120" s="147"/>
      <c r="AL120" s="147"/>
      <c r="AM120" s="147"/>
      <c r="AN120" s="148"/>
      <c r="AO120" s="149"/>
      <c r="AP120" s="150"/>
      <c r="AQ120" s="150"/>
      <c r="AR120" s="150"/>
      <c r="AS120" s="150"/>
      <c r="AT120" s="150"/>
      <c r="AU120" s="150"/>
      <c r="AV120" s="150"/>
      <c r="AW120" s="150"/>
      <c r="AX120" s="150"/>
      <c r="AY120" s="151"/>
      <c r="AZ120" s="32"/>
      <c r="BA120" s="22"/>
    </row>
    <row r="121" spans="1:53" ht="16.5" customHeight="1">
      <c r="A121" s="15"/>
      <c r="B121" s="19"/>
      <c r="C121" s="143"/>
      <c r="D121" s="144"/>
      <c r="E121" s="145"/>
      <c r="F121" s="146"/>
      <c r="G121" s="147"/>
      <c r="H121" s="147"/>
      <c r="I121" s="147"/>
      <c r="J121" s="147"/>
      <c r="K121" s="147"/>
      <c r="L121" s="147"/>
      <c r="M121" s="147"/>
      <c r="N121" s="147"/>
      <c r="O121" s="147"/>
      <c r="P121" s="147"/>
      <c r="Q121" s="147"/>
      <c r="R121" s="147"/>
      <c r="S121" s="147"/>
      <c r="T121" s="147"/>
      <c r="U121" s="147"/>
      <c r="V121" s="147"/>
      <c r="W121" s="147"/>
      <c r="X121" s="147"/>
      <c r="Y121" s="147"/>
      <c r="Z121" s="147"/>
      <c r="AA121" s="147"/>
      <c r="AB121" s="147"/>
      <c r="AC121" s="147"/>
      <c r="AD121" s="147"/>
      <c r="AE121" s="147"/>
      <c r="AF121" s="147"/>
      <c r="AG121" s="147"/>
      <c r="AH121" s="147"/>
      <c r="AI121" s="147"/>
      <c r="AJ121" s="147"/>
      <c r="AK121" s="147"/>
      <c r="AL121" s="147"/>
      <c r="AM121" s="147"/>
      <c r="AN121" s="148"/>
      <c r="AO121" s="149"/>
      <c r="AP121" s="150"/>
      <c r="AQ121" s="150"/>
      <c r="AR121" s="150"/>
      <c r="AS121" s="150"/>
      <c r="AT121" s="150"/>
      <c r="AU121" s="150"/>
      <c r="AV121" s="150"/>
      <c r="AW121" s="150"/>
      <c r="AX121" s="150"/>
      <c r="AY121" s="151"/>
      <c r="AZ121" s="32"/>
      <c r="BA121" s="22"/>
    </row>
    <row r="122" spans="1:53" ht="16.5" customHeight="1">
      <c r="A122" s="15"/>
      <c r="B122" s="19"/>
      <c r="C122" s="143"/>
      <c r="D122" s="144"/>
      <c r="E122" s="145"/>
      <c r="F122" s="146"/>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8"/>
      <c r="AO122" s="149"/>
      <c r="AP122" s="150"/>
      <c r="AQ122" s="150"/>
      <c r="AR122" s="150"/>
      <c r="AS122" s="150"/>
      <c r="AT122" s="150"/>
      <c r="AU122" s="150"/>
      <c r="AV122" s="150"/>
      <c r="AW122" s="150"/>
      <c r="AX122" s="150"/>
      <c r="AY122" s="151"/>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40" t="s">
        <v>61</v>
      </c>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c r="AT126" s="141"/>
      <c r="AU126" s="141"/>
      <c r="AV126" s="141"/>
      <c r="AW126" s="141"/>
      <c r="AX126" s="141"/>
      <c r="AY126" s="142"/>
      <c r="AZ126" s="45"/>
      <c r="BA126" s="22"/>
    </row>
    <row r="127" spans="1:53" s="2" customFormat="1" ht="16.5" customHeight="1">
      <c r="A127" s="1"/>
      <c r="B127" s="19"/>
      <c r="C127" s="126" t="s">
        <v>53</v>
      </c>
      <c r="D127" s="127"/>
      <c r="E127" s="128"/>
      <c r="F127" s="126" t="s">
        <v>54</v>
      </c>
      <c r="G127" s="127"/>
      <c r="H127" s="127"/>
      <c r="I127" s="127"/>
      <c r="J127" s="127"/>
      <c r="K127" s="127"/>
      <c r="L127" s="127"/>
      <c r="M127" s="127"/>
      <c r="N127" s="127"/>
      <c r="O127" s="127"/>
      <c r="P127" s="127"/>
      <c r="Q127" s="127"/>
      <c r="R127" s="127"/>
      <c r="S127" s="127"/>
      <c r="T127" s="127"/>
      <c r="U127" s="127"/>
      <c r="V127" s="129"/>
      <c r="W127" s="130" t="s">
        <v>55</v>
      </c>
      <c r="X127" s="127"/>
      <c r="Y127" s="127"/>
      <c r="Z127" s="127"/>
      <c r="AA127" s="127"/>
      <c r="AB127" s="127"/>
      <c r="AC127" s="127"/>
      <c r="AD127" s="127"/>
      <c r="AE127" s="127"/>
      <c r="AF127" s="127"/>
      <c r="AG127" s="127"/>
      <c r="AH127" s="128"/>
      <c r="AI127" s="127" t="s">
        <v>19</v>
      </c>
      <c r="AJ127" s="127"/>
      <c r="AK127" s="127"/>
      <c r="AL127" s="129"/>
      <c r="AM127" s="130" t="s">
        <v>20</v>
      </c>
      <c r="AN127" s="127"/>
      <c r="AO127" s="127"/>
      <c r="AP127" s="128"/>
      <c r="AQ127" s="131" t="s">
        <v>56</v>
      </c>
      <c r="AR127" s="131"/>
      <c r="AS127" s="131"/>
      <c r="AT127" s="132"/>
      <c r="AU127" s="133" t="s">
        <v>57</v>
      </c>
      <c r="AV127" s="131"/>
      <c r="AW127" s="131"/>
      <c r="AX127" s="131"/>
      <c r="AY127" s="134"/>
      <c r="AZ127" s="45"/>
      <c r="BA127" s="22"/>
    </row>
    <row r="128" spans="1:53" s="2" customFormat="1" ht="16.5" customHeight="1">
      <c r="A128" s="1"/>
      <c r="B128" s="19"/>
      <c r="C128" s="175" t="s">
        <v>109</v>
      </c>
      <c r="D128" s="175"/>
      <c r="E128" s="175"/>
      <c r="F128" s="81" t="s">
        <v>108</v>
      </c>
      <c r="G128" s="82"/>
      <c r="H128" s="82"/>
      <c r="I128" s="82"/>
      <c r="J128" s="82"/>
      <c r="K128" s="82"/>
      <c r="L128" s="82"/>
      <c r="M128" s="82"/>
      <c r="N128" s="82"/>
      <c r="O128" s="82"/>
      <c r="P128" s="82"/>
      <c r="Q128" s="82"/>
      <c r="R128" s="82"/>
      <c r="S128" s="82"/>
      <c r="T128" s="82"/>
      <c r="U128" s="82"/>
      <c r="V128" s="83"/>
      <c r="W128" s="84" t="s">
        <v>107</v>
      </c>
      <c r="X128" s="82"/>
      <c r="Y128" s="82"/>
      <c r="Z128" s="82"/>
      <c r="AA128" s="82"/>
      <c r="AB128" s="82"/>
      <c r="AC128" s="82"/>
      <c r="AD128" s="82"/>
      <c r="AE128" s="82"/>
      <c r="AF128" s="82"/>
      <c r="AG128" s="82"/>
      <c r="AH128" s="85"/>
      <c r="AI128" s="86" t="s">
        <v>106</v>
      </c>
      <c r="AJ128" s="77"/>
      <c r="AK128" s="77"/>
      <c r="AL128" s="78"/>
      <c r="AM128" s="74"/>
      <c r="AN128" s="75"/>
      <c r="AO128" s="75"/>
      <c r="AP128" s="76"/>
      <c r="AQ128" s="68">
        <v>9332000</v>
      </c>
      <c r="AR128" s="68"/>
      <c r="AS128" s="68"/>
      <c r="AT128" s="79"/>
      <c r="AU128" s="122"/>
      <c r="AV128" s="123"/>
      <c r="AW128" s="123"/>
      <c r="AX128" s="123"/>
      <c r="AY128" s="124"/>
      <c r="AZ128" s="45"/>
    </row>
    <row r="129" spans="2:53" ht="16.5" customHeight="1">
      <c r="B129" s="19"/>
      <c r="C129" s="175"/>
      <c r="D129" s="175"/>
      <c r="E129" s="175"/>
      <c r="F129" s="81"/>
      <c r="G129" s="82"/>
      <c r="H129" s="82"/>
      <c r="I129" s="82"/>
      <c r="J129" s="82"/>
      <c r="K129" s="82"/>
      <c r="L129" s="82"/>
      <c r="M129" s="82"/>
      <c r="N129" s="82"/>
      <c r="O129" s="82"/>
      <c r="P129" s="82"/>
      <c r="Q129" s="82"/>
      <c r="R129" s="82"/>
      <c r="S129" s="82"/>
      <c r="T129" s="82"/>
      <c r="U129" s="82"/>
      <c r="V129" s="83"/>
      <c r="W129" s="84"/>
      <c r="X129" s="82"/>
      <c r="Y129" s="82"/>
      <c r="Z129" s="82"/>
      <c r="AA129" s="82"/>
      <c r="AB129" s="82"/>
      <c r="AC129" s="82"/>
      <c r="AD129" s="82"/>
      <c r="AE129" s="82"/>
      <c r="AF129" s="82"/>
      <c r="AG129" s="82"/>
      <c r="AH129" s="85"/>
      <c r="AI129" s="86"/>
      <c r="AJ129" s="77"/>
      <c r="AK129" s="77"/>
      <c r="AL129" s="78"/>
      <c r="AM129" s="74"/>
      <c r="AN129" s="75"/>
      <c r="AO129" s="75"/>
      <c r="AP129" s="76"/>
      <c r="AQ129" s="68"/>
      <c r="AR129" s="68"/>
      <c r="AS129" s="68"/>
      <c r="AT129" s="79"/>
      <c r="AU129" s="122"/>
      <c r="AV129" s="123"/>
      <c r="AW129" s="123"/>
      <c r="AX129" s="123"/>
      <c r="AY129" s="124"/>
      <c r="AZ129" s="45"/>
      <c r="BA129" s="1"/>
    </row>
    <row r="130" spans="2:53" ht="16.5" customHeight="1">
      <c r="B130" s="19"/>
      <c r="C130" s="120"/>
      <c r="D130" s="137"/>
      <c r="E130" s="138"/>
      <c r="F130" s="81"/>
      <c r="G130" s="82"/>
      <c r="H130" s="82"/>
      <c r="I130" s="82"/>
      <c r="J130" s="82"/>
      <c r="K130" s="82"/>
      <c r="L130" s="82"/>
      <c r="M130" s="82"/>
      <c r="N130" s="82"/>
      <c r="O130" s="82"/>
      <c r="P130" s="82"/>
      <c r="Q130" s="82"/>
      <c r="R130" s="82"/>
      <c r="S130" s="82"/>
      <c r="T130" s="82"/>
      <c r="U130" s="82"/>
      <c r="V130" s="83"/>
      <c r="W130" s="84"/>
      <c r="X130" s="82"/>
      <c r="Y130" s="82"/>
      <c r="Z130" s="82"/>
      <c r="AA130" s="82"/>
      <c r="AB130" s="82"/>
      <c r="AC130" s="82"/>
      <c r="AD130" s="82"/>
      <c r="AE130" s="82"/>
      <c r="AF130" s="82"/>
      <c r="AG130" s="82"/>
      <c r="AH130" s="85"/>
      <c r="AI130" s="86"/>
      <c r="AJ130" s="77"/>
      <c r="AK130" s="77"/>
      <c r="AL130" s="78"/>
      <c r="AM130" s="74"/>
      <c r="AN130" s="75"/>
      <c r="AO130" s="75"/>
      <c r="AP130" s="76"/>
      <c r="AQ130" s="68"/>
      <c r="AR130" s="68"/>
      <c r="AS130" s="68"/>
      <c r="AT130" s="79"/>
      <c r="AU130" s="122"/>
      <c r="AV130" s="123"/>
      <c r="AW130" s="123"/>
      <c r="AX130" s="123"/>
      <c r="AY130" s="124"/>
      <c r="AZ130" s="45"/>
      <c r="BA130" s="1"/>
    </row>
    <row r="131" spans="2:53" ht="16.5" customHeight="1">
      <c r="B131" s="19"/>
      <c r="C131" s="70"/>
      <c r="D131" s="70"/>
      <c r="E131" s="70"/>
      <c r="F131" s="81"/>
      <c r="G131" s="82"/>
      <c r="H131" s="82"/>
      <c r="I131" s="82"/>
      <c r="J131" s="82"/>
      <c r="K131" s="82"/>
      <c r="L131" s="82"/>
      <c r="M131" s="82"/>
      <c r="N131" s="82"/>
      <c r="O131" s="82"/>
      <c r="P131" s="82"/>
      <c r="Q131" s="82"/>
      <c r="R131" s="82"/>
      <c r="S131" s="82"/>
      <c r="T131" s="82"/>
      <c r="U131" s="82"/>
      <c r="V131" s="83"/>
      <c r="W131" s="84"/>
      <c r="X131" s="82"/>
      <c r="Y131" s="82"/>
      <c r="Z131" s="82"/>
      <c r="AA131" s="82"/>
      <c r="AB131" s="82"/>
      <c r="AC131" s="82"/>
      <c r="AD131" s="82"/>
      <c r="AE131" s="82"/>
      <c r="AF131" s="82"/>
      <c r="AG131" s="82"/>
      <c r="AH131" s="85"/>
      <c r="AI131" s="86"/>
      <c r="AJ131" s="77"/>
      <c r="AK131" s="77"/>
      <c r="AL131" s="78"/>
      <c r="AM131" s="74"/>
      <c r="AN131" s="75"/>
      <c r="AO131" s="75"/>
      <c r="AP131" s="76"/>
      <c r="AQ131" s="68"/>
      <c r="AR131" s="68"/>
      <c r="AS131" s="68"/>
      <c r="AT131" s="79"/>
      <c r="AU131" s="122"/>
      <c r="AV131" s="123"/>
      <c r="AW131" s="123"/>
      <c r="AX131" s="123"/>
      <c r="AY131" s="124"/>
      <c r="AZ131" s="45"/>
      <c r="BA131" s="1"/>
    </row>
    <row r="132" spans="2:53" ht="16.5" customHeight="1">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122"/>
      <c r="AV132" s="123"/>
      <c r="AW132" s="123"/>
      <c r="AX132" s="123"/>
      <c r="AY132" s="124"/>
      <c r="AZ132" s="45"/>
      <c r="BA132" s="1"/>
    </row>
    <row r="133" spans="2: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122"/>
      <c r="AV133" s="123"/>
      <c r="AW133" s="123"/>
      <c r="AX133" s="123"/>
      <c r="AY133" s="124"/>
      <c r="AZ133" s="45"/>
      <c r="BA133" s="1"/>
    </row>
    <row r="134" spans="2: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35"/>
      <c r="AJ134" s="135"/>
      <c r="AK134" s="135"/>
      <c r="AL134" s="136"/>
      <c r="AM134" s="74"/>
      <c r="AN134" s="75"/>
      <c r="AO134" s="75"/>
      <c r="AP134" s="76"/>
      <c r="AQ134" s="68"/>
      <c r="AR134" s="68"/>
      <c r="AS134" s="68"/>
      <c r="AT134" s="79"/>
      <c r="AU134" s="122"/>
      <c r="AV134" s="123"/>
      <c r="AW134" s="123"/>
      <c r="AX134" s="123"/>
      <c r="AY134" s="124"/>
      <c r="AZ134" s="45"/>
      <c r="BA134" s="1"/>
    </row>
    <row r="135" spans="2: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35"/>
      <c r="AJ135" s="135"/>
      <c r="AK135" s="135"/>
      <c r="AL135" s="136"/>
      <c r="AM135" s="74"/>
      <c r="AN135" s="75"/>
      <c r="AO135" s="75"/>
      <c r="AP135" s="76"/>
      <c r="AQ135" s="68"/>
      <c r="AR135" s="68"/>
      <c r="AS135" s="68"/>
      <c r="AT135" s="79"/>
      <c r="AU135" s="122"/>
      <c r="AV135" s="123"/>
      <c r="AW135" s="123"/>
      <c r="AX135" s="123"/>
      <c r="AY135" s="124"/>
      <c r="AZ135" s="45"/>
      <c r="BA135" s="1"/>
    </row>
    <row r="136" spans="2: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35"/>
      <c r="AJ136" s="135"/>
      <c r="AK136" s="135"/>
      <c r="AL136" s="136"/>
      <c r="AM136" s="74"/>
      <c r="AN136" s="75"/>
      <c r="AO136" s="75"/>
      <c r="AP136" s="76"/>
      <c r="AQ136" s="68"/>
      <c r="AR136" s="68"/>
      <c r="AS136" s="68"/>
      <c r="AT136" s="79"/>
      <c r="AU136" s="122"/>
      <c r="AV136" s="123"/>
      <c r="AW136" s="123"/>
      <c r="AX136" s="123"/>
      <c r="AY136" s="124"/>
      <c r="AZ136" s="45"/>
      <c r="BA136" s="1"/>
    </row>
    <row r="137" spans="2: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35"/>
      <c r="AJ137" s="135"/>
      <c r="AK137" s="135"/>
      <c r="AL137" s="136"/>
      <c r="AM137" s="74"/>
      <c r="AN137" s="75"/>
      <c r="AO137" s="75"/>
      <c r="AP137" s="76"/>
      <c r="AQ137" s="68"/>
      <c r="AR137" s="68"/>
      <c r="AS137" s="68"/>
      <c r="AT137" s="79"/>
      <c r="AU137" s="122"/>
      <c r="AV137" s="123"/>
      <c r="AW137" s="123"/>
      <c r="AX137" s="123"/>
      <c r="AY137" s="124"/>
      <c r="AZ137" s="45"/>
      <c r="BA137" s="1"/>
    </row>
    <row r="138" spans="2: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35"/>
      <c r="AJ138" s="135"/>
      <c r="AK138" s="135"/>
      <c r="AL138" s="136"/>
      <c r="AM138" s="74"/>
      <c r="AN138" s="75"/>
      <c r="AO138" s="75"/>
      <c r="AP138" s="76"/>
      <c r="AQ138" s="68"/>
      <c r="AR138" s="68"/>
      <c r="AS138" s="68"/>
      <c r="AT138" s="79"/>
      <c r="AU138" s="122"/>
      <c r="AV138" s="123"/>
      <c r="AW138" s="123"/>
      <c r="AX138" s="123"/>
      <c r="AY138" s="124"/>
      <c r="AZ138" s="45"/>
      <c r="BA138" s="1"/>
    </row>
    <row r="139" spans="2: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35"/>
      <c r="AJ139" s="135"/>
      <c r="AK139" s="135"/>
      <c r="AL139" s="136"/>
      <c r="AM139" s="74"/>
      <c r="AN139" s="75"/>
      <c r="AO139" s="75"/>
      <c r="AP139" s="76"/>
      <c r="AQ139" s="68"/>
      <c r="AR139" s="68"/>
      <c r="AS139" s="68"/>
      <c r="AT139" s="79"/>
      <c r="AU139" s="122"/>
      <c r="AV139" s="123"/>
      <c r="AW139" s="123"/>
      <c r="AX139" s="123"/>
      <c r="AY139" s="124"/>
      <c r="AZ139" s="45"/>
      <c r="BA139" s="1"/>
    </row>
    <row r="140" spans="2: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35"/>
      <c r="AJ140" s="135"/>
      <c r="AK140" s="135"/>
      <c r="AL140" s="136"/>
      <c r="AM140" s="74"/>
      <c r="AN140" s="75"/>
      <c r="AO140" s="75"/>
      <c r="AP140" s="76"/>
      <c r="AQ140" s="68"/>
      <c r="AR140" s="68"/>
      <c r="AS140" s="68"/>
      <c r="AT140" s="79"/>
      <c r="AU140" s="122"/>
      <c r="AV140" s="123"/>
      <c r="AW140" s="123"/>
      <c r="AX140" s="123"/>
      <c r="AY140" s="124"/>
      <c r="AZ140" s="45"/>
      <c r="BA140" s="1"/>
    </row>
    <row r="141" spans="2: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35"/>
      <c r="AJ141" s="135"/>
      <c r="AK141" s="135"/>
      <c r="AL141" s="136"/>
      <c r="AM141" s="74"/>
      <c r="AN141" s="75"/>
      <c r="AO141" s="75"/>
      <c r="AP141" s="76"/>
      <c r="AQ141" s="68"/>
      <c r="AR141" s="68"/>
      <c r="AS141" s="68"/>
      <c r="AT141" s="79"/>
      <c r="AU141" s="122"/>
      <c r="AV141" s="123"/>
      <c r="AW141" s="123"/>
      <c r="AX141" s="123"/>
      <c r="AY141" s="124"/>
      <c r="AZ141" s="45"/>
      <c r="BA141" s="1"/>
    </row>
    <row r="142" spans="2:53" ht="16.5" customHeight="1">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35"/>
      <c r="AJ142" s="135"/>
      <c r="AK142" s="135"/>
      <c r="AL142" s="136"/>
      <c r="AM142" s="74"/>
      <c r="AN142" s="75"/>
      <c r="AO142" s="75"/>
      <c r="AP142" s="76"/>
      <c r="AQ142" s="68"/>
      <c r="AR142" s="68"/>
      <c r="AS142" s="68"/>
      <c r="AT142" s="79"/>
      <c r="AU142" s="122"/>
      <c r="AV142" s="123"/>
      <c r="AW142" s="123"/>
      <c r="AX142" s="123"/>
      <c r="AY142" s="124"/>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125" t="s">
        <v>62</v>
      </c>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c r="AC144" s="125"/>
      <c r="AD144" s="125"/>
      <c r="AE144" s="125"/>
      <c r="AF144" s="125"/>
      <c r="AG144" s="125"/>
      <c r="AH144" s="125"/>
      <c r="AI144" s="125"/>
      <c r="AJ144" s="125"/>
      <c r="AK144" s="125"/>
      <c r="AL144" s="125"/>
      <c r="AM144" s="125"/>
      <c r="AN144" s="125"/>
      <c r="AO144" s="125"/>
      <c r="AP144" s="125"/>
      <c r="AQ144" s="125"/>
      <c r="AR144" s="125"/>
      <c r="AS144" s="125"/>
      <c r="AT144" s="125"/>
      <c r="AU144" s="125"/>
      <c r="AV144" s="125"/>
      <c r="AW144" s="125"/>
      <c r="AX144" s="125"/>
      <c r="AY144" s="125"/>
      <c r="AZ144" s="55"/>
      <c r="BA144" s="1"/>
    </row>
    <row r="145" spans="1:53" ht="16.5" customHeight="1">
      <c r="A145" s="15"/>
      <c r="B145" s="19"/>
      <c r="C145" s="126" t="s">
        <v>53</v>
      </c>
      <c r="D145" s="127"/>
      <c r="E145" s="128"/>
      <c r="F145" s="126" t="s">
        <v>54</v>
      </c>
      <c r="G145" s="127"/>
      <c r="H145" s="127"/>
      <c r="I145" s="127"/>
      <c r="J145" s="127"/>
      <c r="K145" s="127"/>
      <c r="L145" s="127"/>
      <c r="M145" s="127"/>
      <c r="N145" s="127"/>
      <c r="O145" s="127"/>
      <c r="P145" s="127"/>
      <c r="Q145" s="127"/>
      <c r="R145" s="127"/>
      <c r="S145" s="127"/>
      <c r="T145" s="127"/>
      <c r="U145" s="127"/>
      <c r="V145" s="129"/>
      <c r="W145" s="130" t="s">
        <v>55</v>
      </c>
      <c r="X145" s="127"/>
      <c r="Y145" s="127"/>
      <c r="Z145" s="127"/>
      <c r="AA145" s="127"/>
      <c r="AB145" s="127"/>
      <c r="AC145" s="127"/>
      <c r="AD145" s="127"/>
      <c r="AE145" s="127"/>
      <c r="AF145" s="127"/>
      <c r="AG145" s="127"/>
      <c r="AH145" s="128"/>
      <c r="AI145" s="127" t="s">
        <v>19</v>
      </c>
      <c r="AJ145" s="127"/>
      <c r="AK145" s="127"/>
      <c r="AL145" s="129"/>
      <c r="AM145" s="130" t="s">
        <v>20</v>
      </c>
      <c r="AN145" s="127"/>
      <c r="AO145" s="127"/>
      <c r="AP145" s="128"/>
      <c r="AQ145" s="131" t="s">
        <v>56</v>
      </c>
      <c r="AR145" s="131"/>
      <c r="AS145" s="131"/>
      <c r="AT145" s="132"/>
      <c r="AU145" s="133" t="s">
        <v>57</v>
      </c>
      <c r="AV145" s="131"/>
      <c r="AW145" s="131"/>
      <c r="AX145" s="131"/>
      <c r="AY145" s="134"/>
      <c r="AZ145" s="32"/>
      <c r="BA145" s="1"/>
    </row>
    <row r="146" spans="1:53" s="2" customFormat="1" ht="16.5" customHeight="1">
      <c r="A146" s="15"/>
      <c r="B146" s="19"/>
      <c r="C146" s="175" t="s">
        <v>105</v>
      </c>
      <c r="D146" s="386"/>
      <c r="E146" s="386"/>
      <c r="F146" s="385" t="s">
        <v>104</v>
      </c>
      <c r="G146" s="382"/>
      <c r="H146" s="382"/>
      <c r="I146" s="382"/>
      <c r="J146" s="382"/>
      <c r="K146" s="382"/>
      <c r="L146" s="382"/>
      <c r="M146" s="382"/>
      <c r="N146" s="382"/>
      <c r="O146" s="382"/>
      <c r="P146" s="382"/>
      <c r="Q146" s="382"/>
      <c r="R146" s="382"/>
      <c r="S146" s="382"/>
      <c r="T146" s="382"/>
      <c r="U146" s="382"/>
      <c r="V146" s="384"/>
      <c r="W146" s="383" t="s">
        <v>103</v>
      </c>
      <c r="X146" s="382"/>
      <c r="Y146" s="382"/>
      <c r="Z146" s="382"/>
      <c r="AA146" s="382"/>
      <c r="AB146" s="382"/>
      <c r="AC146" s="382"/>
      <c r="AD146" s="382"/>
      <c r="AE146" s="382"/>
      <c r="AF146" s="382"/>
      <c r="AG146" s="382"/>
      <c r="AH146" s="381"/>
      <c r="AI146" s="380" t="s">
        <v>102</v>
      </c>
      <c r="AJ146" s="379"/>
      <c r="AK146" s="379"/>
      <c r="AL146" s="378"/>
      <c r="AM146" s="74"/>
      <c r="AN146" s="75"/>
      <c r="AO146" s="75"/>
      <c r="AP146" s="76"/>
      <c r="AQ146" s="68"/>
      <c r="AR146" s="68"/>
      <c r="AS146" s="68"/>
      <c r="AT146" s="79"/>
      <c r="AU146" s="67"/>
      <c r="AV146" s="68"/>
      <c r="AW146" s="68"/>
      <c r="AX146" s="68"/>
      <c r="AY146" s="69"/>
      <c r="AZ146" s="32"/>
    </row>
    <row r="147" spans="1:53" s="2" customFormat="1" ht="16.5" customHeight="1">
      <c r="A147" s="15"/>
      <c r="B147" s="19"/>
      <c r="C147" s="175"/>
      <c r="D147" s="175"/>
      <c r="E147" s="175"/>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row>
    <row r="148" spans="1:53" ht="16.5" customHeight="1">
      <c r="A148" s="15"/>
      <c r="B148" s="19"/>
      <c r="C148" s="120"/>
      <c r="D148" s="137"/>
      <c r="E148" s="138"/>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85" zoomScaleNormal="100" zoomScaleSheetLayoutView="85" workbookViewId="0">
      <selection activeCell="K5" sqref="K5"/>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318" t="s">
        <v>0</v>
      </c>
      <c r="D2" s="318"/>
      <c r="E2" s="318"/>
      <c r="F2" s="318"/>
      <c r="G2" s="318"/>
      <c r="H2" s="318"/>
      <c r="I2" s="318"/>
      <c r="J2" s="318"/>
      <c r="K2" s="318"/>
      <c r="L2" s="318"/>
      <c r="M2" s="318"/>
      <c r="N2" s="318"/>
      <c r="O2" s="318"/>
      <c r="P2" s="318"/>
      <c r="Q2" s="318"/>
      <c r="R2" s="318"/>
      <c r="S2" s="318"/>
      <c r="T2" s="318"/>
      <c r="U2" s="318"/>
      <c r="V2" s="318"/>
      <c r="W2" s="318"/>
      <c r="X2" s="318"/>
      <c r="Y2" s="318"/>
      <c r="Z2" s="318"/>
      <c r="AA2" s="318"/>
      <c r="AB2" s="318"/>
      <c r="AC2" s="318"/>
      <c r="AD2" s="318"/>
      <c r="AE2" s="318"/>
      <c r="AF2" s="318"/>
      <c r="AG2" s="318"/>
      <c r="AH2" s="318"/>
      <c r="AI2" s="318"/>
      <c r="AJ2" s="318"/>
      <c r="AK2" s="318"/>
      <c r="AL2" s="318"/>
      <c r="AM2" s="318"/>
      <c r="AN2" s="318"/>
      <c r="AO2" s="318"/>
      <c r="AP2" s="318"/>
      <c r="AQ2" s="318"/>
      <c r="AR2" s="318"/>
      <c r="AS2" s="318"/>
      <c r="AT2" s="318"/>
      <c r="AU2" s="318"/>
      <c r="AV2" s="318"/>
      <c r="AW2" s="318"/>
      <c r="AX2" s="318"/>
      <c r="AY2" s="318"/>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77" t="s">
        <v>2</v>
      </c>
      <c r="D5" s="278"/>
      <c r="E5" s="319">
        <v>11</v>
      </c>
      <c r="F5" s="320"/>
      <c r="G5" s="320"/>
      <c r="H5" s="321"/>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77" t="s">
        <v>3</v>
      </c>
      <c r="AK5" s="278"/>
      <c r="AL5" s="278"/>
      <c r="AM5" s="278"/>
      <c r="AN5" s="278"/>
      <c r="AO5" s="279"/>
      <c r="AP5" s="322" t="s">
        <v>99</v>
      </c>
      <c r="AQ5" s="322"/>
      <c r="AR5" s="322"/>
      <c r="AS5" s="322"/>
      <c r="AT5" s="322" t="s">
        <v>99</v>
      </c>
      <c r="AU5" s="322"/>
      <c r="AV5" s="322"/>
      <c r="AW5" s="322"/>
      <c r="AX5" s="322"/>
      <c r="AY5" s="322"/>
      <c r="AZ5" s="17"/>
      <c r="BA5" s="18"/>
      <c r="BB5" s="18"/>
    </row>
    <row r="6" spans="1:54" ht="12" customHeight="1">
      <c r="B6" s="19"/>
      <c r="C6" s="268" t="s">
        <v>4</v>
      </c>
      <c r="D6" s="268"/>
      <c r="E6" s="268"/>
      <c r="F6" s="268"/>
      <c r="G6" s="268"/>
      <c r="H6" s="268"/>
      <c r="I6" s="356" t="s">
        <v>63</v>
      </c>
      <c r="J6" s="357"/>
      <c r="K6" s="357"/>
      <c r="L6" s="357"/>
      <c r="M6" s="357"/>
      <c r="N6" s="357"/>
      <c r="O6" s="357"/>
      <c r="P6" s="357"/>
      <c r="Q6" s="357"/>
      <c r="R6" s="357"/>
      <c r="S6" s="357"/>
      <c r="T6" s="357"/>
      <c r="U6" s="357"/>
      <c r="V6" s="357"/>
      <c r="W6" s="357"/>
      <c r="X6" s="357"/>
      <c r="Y6" s="357"/>
      <c r="Z6" s="358"/>
      <c r="AA6" s="362" t="s">
        <v>5</v>
      </c>
      <c r="AB6" s="362"/>
      <c r="AC6" s="362"/>
      <c r="AD6" s="362"/>
      <c r="AE6" s="363" t="s">
        <v>64</v>
      </c>
      <c r="AF6" s="364"/>
      <c r="AG6" s="364"/>
      <c r="AH6" s="364"/>
      <c r="AI6" s="365"/>
      <c r="AJ6" s="369" t="s">
        <v>6</v>
      </c>
      <c r="AK6" s="340"/>
      <c r="AL6" s="340"/>
      <c r="AM6" s="340"/>
      <c r="AN6" s="340"/>
      <c r="AO6" s="341"/>
      <c r="AP6" s="175" t="s">
        <v>65</v>
      </c>
      <c r="AQ6" s="175"/>
      <c r="AR6" s="175"/>
      <c r="AS6" s="175"/>
      <c r="AT6" s="175"/>
      <c r="AU6" s="175"/>
      <c r="AV6" s="175"/>
      <c r="AW6" s="175"/>
      <c r="AX6" s="175"/>
      <c r="AY6" s="175"/>
      <c r="AZ6" s="20"/>
      <c r="BA6" s="21"/>
      <c r="BB6" s="21"/>
    </row>
    <row r="7" spans="1:54">
      <c r="B7" s="19"/>
      <c r="C7" s="268"/>
      <c r="D7" s="268"/>
      <c r="E7" s="268"/>
      <c r="F7" s="268"/>
      <c r="G7" s="268"/>
      <c r="H7" s="268"/>
      <c r="I7" s="359"/>
      <c r="J7" s="360"/>
      <c r="K7" s="360"/>
      <c r="L7" s="360"/>
      <c r="M7" s="360"/>
      <c r="N7" s="360"/>
      <c r="O7" s="360"/>
      <c r="P7" s="360"/>
      <c r="Q7" s="360"/>
      <c r="R7" s="360"/>
      <c r="S7" s="360"/>
      <c r="T7" s="360"/>
      <c r="U7" s="360"/>
      <c r="V7" s="360"/>
      <c r="W7" s="360"/>
      <c r="X7" s="360"/>
      <c r="Y7" s="360"/>
      <c r="Z7" s="361"/>
      <c r="AA7" s="362"/>
      <c r="AB7" s="362"/>
      <c r="AC7" s="362"/>
      <c r="AD7" s="362"/>
      <c r="AE7" s="366"/>
      <c r="AF7" s="367"/>
      <c r="AG7" s="367"/>
      <c r="AH7" s="367"/>
      <c r="AI7" s="368"/>
      <c r="AJ7" s="370"/>
      <c r="AK7" s="344"/>
      <c r="AL7" s="344"/>
      <c r="AM7" s="344"/>
      <c r="AN7" s="344"/>
      <c r="AO7" s="345"/>
      <c r="AP7" s="175"/>
      <c r="AQ7" s="175"/>
      <c r="AR7" s="175"/>
      <c r="AS7" s="175"/>
      <c r="AT7" s="175"/>
      <c r="AU7" s="175"/>
      <c r="AV7" s="175"/>
      <c r="AW7" s="175"/>
      <c r="AX7" s="175"/>
      <c r="AY7" s="175"/>
      <c r="AZ7" s="20"/>
      <c r="BA7" s="21"/>
      <c r="BB7" s="21"/>
    </row>
    <row r="8" spans="1:54" s="2" customFormat="1" ht="13.5" customHeight="1">
      <c r="B8" s="23"/>
      <c r="C8" s="323" t="s">
        <v>7</v>
      </c>
      <c r="D8" s="285"/>
      <c r="E8" s="285"/>
      <c r="F8" s="285"/>
      <c r="G8" s="285"/>
      <c r="H8" s="286"/>
      <c r="I8" s="330" t="s">
        <v>66</v>
      </c>
      <c r="J8" s="331"/>
      <c r="K8" s="331"/>
      <c r="L8" s="331"/>
      <c r="M8" s="331"/>
      <c r="N8" s="331"/>
      <c r="O8" s="331"/>
      <c r="P8" s="331"/>
      <c r="Q8" s="331"/>
      <c r="R8" s="331"/>
      <c r="S8" s="331"/>
      <c r="T8" s="331"/>
      <c r="U8" s="331"/>
      <c r="V8" s="331"/>
      <c r="W8" s="331"/>
      <c r="X8" s="331"/>
      <c r="Y8" s="331"/>
      <c r="Z8" s="332"/>
      <c r="AA8" s="339" t="s">
        <v>8</v>
      </c>
      <c r="AB8" s="340"/>
      <c r="AC8" s="340"/>
      <c r="AD8" s="340"/>
      <c r="AE8" s="340"/>
      <c r="AF8" s="341"/>
      <c r="AG8" s="330" t="s">
        <v>67</v>
      </c>
      <c r="AH8" s="346"/>
      <c r="AI8" s="346"/>
      <c r="AJ8" s="346"/>
      <c r="AK8" s="346"/>
      <c r="AL8" s="346"/>
      <c r="AM8" s="346"/>
      <c r="AN8" s="346"/>
      <c r="AO8" s="346"/>
      <c r="AP8" s="346"/>
      <c r="AQ8" s="346"/>
      <c r="AR8" s="346"/>
      <c r="AS8" s="346"/>
      <c r="AT8" s="346"/>
      <c r="AU8" s="346"/>
      <c r="AV8" s="346"/>
      <c r="AW8" s="346"/>
      <c r="AX8" s="346"/>
      <c r="AY8" s="347"/>
      <c r="AZ8" s="24"/>
    </row>
    <row r="9" spans="1:54" s="2" customFormat="1" ht="13.5" customHeight="1">
      <c r="B9" s="23"/>
      <c r="C9" s="324"/>
      <c r="D9" s="325"/>
      <c r="E9" s="325"/>
      <c r="F9" s="325"/>
      <c r="G9" s="325"/>
      <c r="H9" s="326"/>
      <c r="I9" s="333"/>
      <c r="J9" s="334"/>
      <c r="K9" s="334"/>
      <c r="L9" s="334"/>
      <c r="M9" s="334"/>
      <c r="N9" s="334"/>
      <c r="O9" s="334"/>
      <c r="P9" s="334"/>
      <c r="Q9" s="334"/>
      <c r="R9" s="334"/>
      <c r="S9" s="334"/>
      <c r="T9" s="334"/>
      <c r="U9" s="334"/>
      <c r="V9" s="334"/>
      <c r="W9" s="334"/>
      <c r="X9" s="334"/>
      <c r="Y9" s="334"/>
      <c r="Z9" s="335"/>
      <c r="AA9" s="342"/>
      <c r="AB9" s="342"/>
      <c r="AC9" s="342"/>
      <c r="AD9" s="342"/>
      <c r="AE9" s="342"/>
      <c r="AF9" s="343"/>
      <c r="AG9" s="333"/>
      <c r="AH9" s="348"/>
      <c r="AI9" s="348"/>
      <c r="AJ9" s="348"/>
      <c r="AK9" s="348"/>
      <c r="AL9" s="348"/>
      <c r="AM9" s="348"/>
      <c r="AN9" s="348"/>
      <c r="AO9" s="348"/>
      <c r="AP9" s="348"/>
      <c r="AQ9" s="348"/>
      <c r="AR9" s="348"/>
      <c r="AS9" s="348"/>
      <c r="AT9" s="348"/>
      <c r="AU9" s="348"/>
      <c r="AV9" s="348"/>
      <c r="AW9" s="348"/>
      <c r="AX9" s="348"/>
      <c r="AY9" s="349"/>
      <c r="AZ9" s="24"/>
    </row>
    <row r="10" spans="1:54" s="2" customFormat="1">
      <c r="B10" s="23"/>
      <c r="C10" s="327"/>
      <c r="D10" s="328"/>
      <c r="E10" s="328"/>
      <c r="F10" s="328"/>
      <c r="G10" s="328"/>
      <c r="H10" s="329"/>
      <c r="I10" s="336"/>
      <c r="J10" s="337"/>
      <c r="K10" s="337"/>
      <c r="L10" s="337"/>
      <c r="M10" s="337"/>
      <c r="N10" s="337"/>
      <c r="O10" s="337"/>
      <c r="P10" s="337"/>
      <c r="Q10" s="337"/>
      <c r="R10" s="337"/>
      <c r="S10" s="337"/>
      <c r="T10" s="337"/>
      <c r="U10" s="337"/>
      <c r="V10" s="337"/>
      <c r="W10" s="337"/>
      <c r="X10" s="337"/>
      <c r="Y10" s="337"/>
      <c r="Z10" s="338"/>
      <c r="AA10" s="344"/>
      <c r="AB10" s="344"/>
      <c r="AC10" s="344"/>
      <c r="AD10" s="344"/>
      <c r="AE10" s="344"/>
      <c r="AF10" s="345"/>
      <c r="AG10" s="350"/>
      <c r="AH10" s="351"/>
      <c r="AI10" s="351"/>
      <c r="AJ10" s="351"/>
      <c r="AK10" s="351"/>
      <c r="AL10" s="351"/>
      <c r="AM10" s="351"/>
      <c r="AN10" s="351"/>
      <c r="AO10" s="351"/>
      <c r="AP10" s="351"/>
      <c r="AQ10" s="351"/>
      <c r="AR10" s="351"/>
      <c r="AS10" s="351"/>
      <c r="AT10" s="351"/>
      <c r="AU10" s="351"/>
      <c r="AV10" s="351"/>
      <c r="AW10" s="351"/>
      <c r="AX10" s="351"/>
      <c r="AY10" s="352"/>
      <c r="AZ10" s="24"/>
    </row>
    <row r="11" spans="1:54" s="2" customFormat="1" ht="51" customHeight="1">
      <c r="B11" s="23"/>
      <c r="C11" s="140" t="s">
        <v>9</v>
      </c>
      <c r="D11" s="141"/>
      <c r="E11" s="141"/>
      <c r="F11" s="141"/>
      <c r="G11" s="141"/>
      <c r="H11" s="142"/>
      <c r="I11" s="353" t="s">
        <v>72</v>
      </c>
      <c r="J11" s="157"/>
      <c r="K11" s="157"/>
      <c r="L11" s="157"/>
      <c r="M11" s="157"/>
      <c r="N11" s="157"/>
      <c r="O11" s="157"/>
      <c r="P11" s="157"/>
      <c r="Q11" s="157"/>
      <c r="R11" s="157"/>
      <c r="S11" s="157"/>
      <c r="T11" s="157"/>
      <c r="U11" s="157"/>
      <c r="V11" s="157"/>
      <c r="W11" s="157"/>
      <c r="X11" s="157"/>
      <c r="Y11" s="157"/>
      <c r="Z11" s="157"/>
      <c r="AA11" s="157"/>
      <c r="AB11" s="157"/>
      <c r="AC11" s="157"/>
      <c r="AD11" s="157"/>
      <c r="AE11" s="157"/>
      <c r="AF11" s="157"/>
      <c r="AG11" s="157"/>
      <c r="AH11" s="157"/>
      <c r="AI11" s="157"/>
      <c r="AJ11" s="157"/>
      <c r="AK11" s="157"/>
      <c r="AL11" s="157"/>
      <c r="AM11" s="157"/>
      <c r="AN11" s="157"/>
      <c r="AO11" s="157"/>
      <c r="AP11" s="157"/>
      <c r="AQ11" s="157"/>
      <c r="AR11" s="157"/>
      <c r="AS11" s="157"/>
      <c r="AT11" s="157"/>
      <c r="AU11" s="157"/>
      <c r="AV11" s="354"/>
      <c r="AW11" s="354"/>
      <c r="AX11" s="354"/>
      <c r="AY11" s="355"/>
      <c r="AZ11" s="26"/>
    </row>
    <row r="12" spans="1:54" s="2" customFormat="1" ht="15" customHeight="1">
      <c r="B12" s="23"/>
      <c r="C12" s="140" t="s">
        <v>10</v>
      </c>
      <c r="D12" s="141"/>
      <c r="E12" s="141"/>
      <c r="F12" s="141"/>
      <c r="G12" s="141"/>
      <c r="H12" s="142"/>
      <c r="I12" s="309" t="s">
        <v>86</v>
      </c>
      <c r="J12" s="310"/>
      <c r="K12" s="310"/>
      <c r="L12" s="310"/>
      <c r="M12" s="310"/>
      <c r="N12" s="310"/>
      <c r="O12" s="310"/>
      <c r="P12" s="310"/>
      <c r="Q12" s="310"/>
      <c r="R12" s="310"/>
      <c r="S12" s="310"/>
      <c r="T12" s="310"/>
      <c r="U12" s="310"/>
      <c r="V12" s="310"/>
      <c r="W12" s="310"/>
      <c r="X12" s="310"/>
      <c r="Y12" s="310"/>
      <c r="Z12" s="311"/>
      <c r="AA12" s="277" t="s">
        <v>11</v>
      </c>
      <c r="AB12" s="278"/>
      <c r="AC12" s="278"/>
      <c r="AD12" s="278"/>
      <c r="AE12" s="278"/>
      <c r="AF12" s="279"/>
      <c r="AG12" s="312" t="s">
        <v>68</v>
      </c>
      <c r="AH12" s="313"/>
      <c r="AI12" s="313"/>
      <c r="AJ12" s="313"/>
      <c r="AK12" s="313"/>
      <c r="AL12" s="313"/>
      <c r="AM12" s="313"/>
      <c r="AN12" s="313"/>
      <c r="AO12" s="313"/>
      <c r="AP12" s="314"/>
      <c r="AQ12" s="315" t="s">
        <v>12</v>
      </c>
      <c r="AR12" s="316"/>
      <c r="AS12" s="316"/>
      <c r="AT12" s="316"/>
      <c r="AU12" s="317"/>
      <c r="AV12" s="312" t="s">
        <v>13</v>
      </c>
      <c r="AW12" s="313"/>
      <c r="AX12" s="313"/>
      <c r="AY12" s="314"/>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371" t="s">
        <v>14</v>
      </c>
      <c r="D14" s="371"/>
      <c r="E14" s="371"/>
      <c r="F14" s="371"/>
      <c r="G14" s="371"/>
      <c r="H14" s="371"/>
      <c r="I14" s="372" t="s">
        <v>69</v>
      </c>
      <c r="J14" s="373"/>
      <c r="K14" s="373"/>
      <c r="L14" s="373"/>
      <c r="M14" s="373"/>
      <c r="N14" s="373"/>
      <c r="O14" s="373"/>
      <c r="P14" s="373"/>
      <c r="Q14" s="373"/>
      <c r="R14" s="373"/>
      <c r="S14" s="373"/>
      <c r="T14" s="373"/>
      <c r="U14" s="373"/>
      <c r="V14" s="373"/>
      <c r="W14" s="373"/>
      <c r="X14" s="373"/>
      <c r="Y14" s="373"/>
      <c r="Z14" s="373"/>
      <c r="AA14" s="374" t="s">
        <v>100</v>
      </c>
      <c r="AB14" s="375"/>
      <c r="AC14" s="375"/>
      <c r="AD14" s="375"/>
      <c r="AE14" s="375"/>
      <c r="AF14" s="375"/>
      <c r="AG14" s="375"/>
      <c r="AH14" s="375"/>
      <c r="AI14" s="375"/>
      <c r="AJ14" s="375"/>
      <c r="AK14" s="375"/>
      <c r="AL14" s="375"/>
      <c r="AM14" s="375"/>
      <c r="AN14" s="375"/>
      <c r="AO14" s="375"/>
      <c r="AP14" s="375"/>
      <c r="AQ14" s="375"/>
      <c r="AR14" s="375"/>
      <c r="AS14" s="375"/>
      <c r="AT14" s="375"/>
      <c r="AU14" s="375"/>
      <c r="AV14" s="375"/>
      <c r="AW14" s="375"/>
      <c r="AX14" s="375"/>
      <c r="AY14" s="375"/>
      <c r="AZ14" s="32"/>
    </row>
    <row r="15" spans="1:54" s="2" customFormat="1">
      <c r="B15" s="23"/>
      <c r="C15" s="371"/>
      <c r="D15" s="371"/>
      <c r="E15" s="371"/>
      <c r="F15" s="371"/>
      <c r="G15" s="371"/>
      <c r="H15" s="371"/>
      <c r="I15" s="372"/>
      <c r="J15" s="373"/>
      <c r="K15" s="373"/>
      <c r="L15" s="373"/>
      <c r="M15" s="373"/>
      <c r="N15" s="373"/>
      <c r="O15" s="373"/>
      <c r="P15" s="373"/>
      <c r="Q15" s="373"/>
      <c r="R15" s="373"/>
      <c r="S15" s="373"/>
      <c r="T15" s="373"/>
      <c r="U15" s="373"/>
      <c r="V15" s="373"/>
      <c r="W15" s="373"/>
      <c r="X15" s="373"/>
      <c r="Y15" s="373"/>
      <c r="Z15" s="373"/>
      <c r="AA15" s="374"/>
      <c r="AB15" s="375"/>
      <c r="AC15" s="375"/>
      <c r="AD15" s="375"/>
      <c r="AE15" s="375"/>
      <c r="AF15" s="375"/>
      <c r="AG15" s="375"/>
      <c r="AH15" s="375"/>
      <c r="AI15" s="375"/>
      <c r="AJ15" s="375"/>
      <c r="AK15" s="375"/>
      <c r="AL15" s="375"/>
      <c r="AM15" s="375"/>
      <c r="AN15" s="375"/>
      <c r="AO15" s="375"/>
      <c r="AP15" s="375"/>
      <c r="AQ15" s="375"/>
      <c r="AR15" s="375"/>
      <c r="AS15" s="375"/>
      <c r="AT15" s="375"/>
      <c r="AU15" s="375"/>
      <c r="AV15" s="375"/>
      <c r="AW15" s="375"/>
      <c r="AX15" s="375"/>
      <c r="AY15" s="375"/>
      <c r="AZ15" s="32"/>
    </row>
    <row r="16" spans="1:54" s="2" customFormat="1">
      <c r="B16" s="23"/>
      <c r="C16" s="371"/>
      <c r="D16" s="371"/>
      <c r="E16" s="371"/>
      <c r="F16" s="371"/>
      <c r="G16" s="371"/>
      <c r="H16" s="371"/>
      <c r="I16" s="373"/>
      <c r="J16" s="373"/>
      <c r="K16" s="373"/>
      <c r="L16" s="373"/>
      <c r="M16" s="373"/>
      <c r="N16" s="373"/>
      <c r="O16" s="373"/>
      <c r="P16" s="373"/>
      <c r="Q16" s="373"/>
      <c r="R16" s="373"/>
      <c r="S16" s="373"/>
      <c r="T16" s="373"/>
      <c r="U16" s="373"/>
      <c r="V16" s="373"/>
      <c r="W16" s="373"/>
      <c r="X16" s="373"/>
      <c r="Y16" s="373"/>
      <c r="Z16" s="373"/>
      <c r="AA16" s="376"/>
      <c r="AB16" s="377"/>
      <c r="AC16" s="377"/>
      <c r="AD16" s="377"/>
      <c r="AE16" s="377"/>
      <c r="AF16" s="377"/>
      <c r="AG16" s="377"/>
      <c r="AH16" s="377"/>
      <c r="AI16" s="377"/>
      <c r="AJ16" s="377"/>
      <c r="AK16" s="377"/>
      <c r="AL16" s="377"/>
      <c r="AM16" s="377"/>
      <c r="AN16" s="377"/>
      <c r="AO16" s="377"/>
      <c r="AP16" s="377"/>
      <c r="AQ16" s="377"/>
      <c r="AR16" s="377"/>
      <c r="AS16" s="377"/>
      <c r="AT16" s="377"/>
      <c r="AU16" s="377"/>
      <c r="AV16" s="377"/>
      <c r="AW16" s="377"/>
      <c r="AX16" s="377"/>
      <c r="AY16" s="377"/>
      <c r="AZ16" s="32"/>
    </row>
    <row r="17" spans="1:52" s="2" customFormat="1" ht="14.25" customHeight="1">
      <c r="B17" s="23"/>
      <c r="C17" s="140" t="s">
        <v>15</v>
      </c>
      <c r="D17" s="141"/>
      <c r="E17" s="141"/>
      <c r="F17" s="141"/>
      <c r="G17" s="141"/>
      <c r="H17" s="141"/>
      <c r="I17" s="141"/>
      <c r="J17" s="141"/>
      <c r="K17" s="141"/>
      <c r="L17" s="141"/>
      <c r="M17" s="141"/>
      <c r="N17" s="142"/>
      <c r="O17" s="140" t="s">
        <v>16</v>
      </c>
      <c r="P17" s="141"/>
      <c r="Q17" s="141"/>
      <c r="R17" s="141"/>
      <c r="S17" s="141"/>
      <c r="T17" s="141"/>
      <c r="U17" s="141"/>
      <c r="V17" s="141"/>
      <c r="W17" s="141"/>
      <c r="X17" s="141"/>
      <c r="Y17" s="141"/>
      <c r="Z17" s="142"/>
      <c r="AA17" s="140" t="s">
        <v>17</v>
      </c>
      <c r="AB17" s="141"/>
      <c r="AC17" s="141"/>
      <c r="AD17" s="141"/>
      <c r="AE17" s="141"/>
      <c r="AF17" s="141"/>
      <c r="AG17" s="141"/>
      <c r="AH17" s="141"/>
      <c r="AI17" s="141"/>
      <c r="AJ17" s="141"/>
      <c r="AK17" s="141"/>
      <c r="AL17" s="142"/>
      <c r="AM17" s="140" t="s">
        <v>18</v>
      </c>
      <c r="AN17" s="141"/>
      <c r="AO17" s="141"/>
      <c r="AP17" s="141"/>
      <c r="AQ17" s="141"/>
      <c r="AR17" s="141"/>
      <c r="AS17" s="141"/>
      <c r="AT17" s="141"/>
      <c r="AU17" s="141"/>
      <c r="AV17" s="141"/>
      <c r="AW17" s="141"/>
      <c r="AX17" s="141"/>
      <c r="AY17" s="142"/>
      <c r="AZ17" s="33"/>
    </row>
    <row r="18" spans="1:52" s="2" customFormat="1" ht="14.25" customHeight="1">
      <c r="B18" s="23"/>
      <c r="C18" s="126" t="s">
        <v>19</v>
      </c>
      <c r="D18" s="127"/>
      <c r="E18" s="127"/>
      <c r="F18" s="127"/>
      <c r="G18" s="127"/>
      <c r="H18" s="128"/>
      <c r="I18" s="126" t="s">
        <v>20</v>
      </c>
      <c r="J18" s="127"/>
      <c r="K18" s="127"/>
      <c r="L18" s="127"/>
      <c r="M18" s="127"/>
      <c r="N18" s="128"/>
      <c r="O18" s="126" t="s">
        <v>19</v>
      </c>
      <c r="P18" s="127"/>
      <c r="Q18" s="127"/>
      <c r="R18" s="127"/>
      <c r="S18" s="127"/>
      <c r="T18" s="128"/>
      <c r="U18" s="126" t="s">
        <v>20</v>
      </c>
      <c r="V18" s="127"/>
      <c r="W18" s="127"/>
      <c r="X18" s="127"/>
      <c r="Y18" s="127"/>
      <c r="Z18" s="128"/>
      <c r="AA18" s="126" t="s">
        <v>19</v>
      </c>
      <c r="AB18" s="127"/>
      <c r="AC18" s="127"/>
      <c r="AD18" s="127"/>
      <c r="AE18" s="127"/>
      <c r="AF18" s="128"/>
      <c r="AG18" s="126" t="s">
        <v>20</v>
      </c>
      <c r="AH18" s="127"/>
      <c r="AI18" s="127"/>
      <c r="AJ18" s="127"/>
      <c r="AK18" s="127"/>
      <c r="AL18" s="128"/>
      <c r="AM18" s="126" t="s">
        <v>19</v>
      </c>
      <c r="AN18" s="127"/>
      <c r="AO18" s="127"/>
      <c r="AP18" s="127"/>
      <c r="AQ18" s="127"/>
      <c r="AR18" s="128"/>
      <c r="AS18" s="126" t="s">
        <v>20</v>
      </c>
      <c r="AT18" s="127"/>
      <c r="AU18" s="127"/>
      <c r="AV18" s="127"/>
      <c r="AW18" s="127"/>
      <c r="AX18" s="127"/>
      <c r="AY18" s="128"/>
      <c r="AZ18" s="33"/>
    </row>
    <row r="19" spans="1:52" s="2" customFormat="1">
      <c r="B19" s="23"/>
      <c r="C19" s="290" t="s">
        <v>101</v>
      </c>
      <c r="D19" s="291"/>
      <c r="E19" s="291"/>
      <c r="F19" s="291"/>
      <c r="G19" s="291"/>
      <c r="H19" s="292"/>
      <c r="I19" s="299" t="s">
        <v>71</v>
      </c>
      <c r="J19" s="300"/>
      <c r="K19" s="300"/>
      <c r="L19" s="300"/>
      <c r="M19" s="300"/>
      <c r="N19" s="301"/>
      <c r="O19" s="305" t="s">
        <v>70</v>
      </c>
      <c r="P19" s="306"/>
      <c r="Q19" s="306"/>
      <c r="R19" s="306"/>
      <c r="S19" s="306"/>
      <c r="T19" s="307"/>
      <c r="U19" s="308"/>
      <c r="V19" s="300"/>
      <c r="W19" s="300"/>
      <c r="X19" s="300"/>
      <c r="Y19" s="300"/>
      <c r="Z19" s="301"/>
      <c r="AA19" s="308" t="s">
        <v>70</v>
      </c>
      <c r="AB19" s="300"/>
      <c r="AC19" s="300"/>
      <c r="AD19" s="300"/>
      <c r="AE19" s="300"/>
      <c r="AF19" s="301"/>
      <c r="AG19" s="308"/>
      <c r="AH19" s="300"/>
      <c r="AI19" s="300"/>
      <c r="AJ19" s="300"/>
      <c r="AK19" s="300"/>
      <c r="AL19" s="301"/>
      <c r="AM19" s="308" t="s">
        <v>70</v>
      </c>
      <c r="AN19" s="300"/>
      <c r="AO19" s="300"/>
      <c r="AP19" s="300"/>
      <c r="AQ19" s="300"/>
      <c r="AR19" s="301"/>
      <c r="AS19" s="308"/>
      <c r="AT19" s="300"/>
      <c r="AU19" s="300"/>
      <c r="AV19" s="300"/>
      <c r="AW19" s="300"/>
      <c r="AX19" s="300"/>
      <c r="AY19" s="301"/>
      <c r="AZ19" s="26"/>
    </row>
    <row r="20" spans="1:52" s="2" customFormat="1">
      <c r="B20" s="23"/>
      <c r="C20" s="293"/>
      <c r="D20" s="294"/>
      <c r="E20" s="294"/>
      <c r="F20" s="294"/>
      <c r="G20" s="294"/>
      <c r="H20" s="295"/>
      <c r="I20" s="299"/>
      <c r="J20" s="300"/>
      <c r="K20" s="300"/>
      <c r="L20" s="300"/>
      <c r="M20" s="300"/>
      <c r="N20" s="301"/>
      <c r="O20" s="308"/>
      <c r="P20" s="300"/>
      <c r="Q20" s="300"/>
      <c r="R20" s="300"/>
      <c r="S20" s="300"/>
      <c r="T20" s="301"/>
      <c r="U20" s="308"/>
      <c r="V20" s="300"/>
      <c r="W20" s="300"/>
      <c r="X20" s="300"/>
      <c r="Y20" s="300"/>
      <c r="Z20" s="301"/>
      <c r="AA20" s="308"/>
      <c r="AB20" s="300"/>
      <c r="AC20" s="300"/>
      <c r="AD20" s="300"/>
      <c r="AE20" s="300"/>
      <c r="AF20" s="301"/>
      <c r="AG20" s="308"/>
      <c r="AH20" s="300"/>
      <c r="AI20" s="300"/>
      <c r="AJ20" s="300"/>
      <c r="AK20" s="300"/>
      <c r="AL20" s="301"/>
      <c r="AM20" s="308"/>
      <c r="AN20" s="300"/>
      <c r="AO20" s="300"/>
      <c r="AP20" s="300"/>
      <c r="AQ20" s="300"/>
      <c r="AR20" s="301"/>
      <c r="AS20" s="308"/>
      <c r="AT20" s="300"/>
      <c r="AU20" s="300"/>
      <c r="AV20" s="300"/>
      <c r="AW20" s="300"/>
      <c r="AX20" s="300"/>
      <c r="AY20" s="301"/>
      <c r="AZ20" s="26"/>
    </row>
    <row r="21" spans="1:52" s="2" customFormat="1">
      <c r="B21" s="23"/>
      <c r="C21" s="296"/>
      <c r="D21" s="297"/>
      <c r="E21" s="297"/>
      <c r="F21" s="297"/>
      <c r="G21" s="297"/>
      <c r="H21" s="298"/>
      <c r="I21" s="302"/>
      <c r="J21" s="303"/>
      <c r="K21" s="303"/>
      <c r="L21" s="303"/>
      <c r="M21" s="303"/>
      <c r="N21" s="304"/>
      <c r="O21" s="302"/>
      <c r="P21" s="303"/>
      <c r="Q21" s="303"/>
      <c r="R21" s="303"/>
      <c r="S21" s="303"/>
      <c r="T21" s="304"/>
      <c r="U21" s="302"/>
      <c r="V21" s="303"/>
      <c r="W21" s="303"/>
      <c r="X21" s="303"/>
      <c r="Y21" s="303"/>
      <c r="Z21" s="304"/>
      <c r="AA21" s="302"/>
      <c r="AB21" s="303"/>
      <c r="AC21" s="303"/>
      <c r="AD21" s="303"/>
      <c r="AE21" s="303"/>
      <c r="AF21" s="304"/>
      <c r="AG21" s="302"/>
      <c r="AH21" s="303"/>
      <c r="AI21" s="303"/>
      <c r="AJ21" s="303"/>
      <c r="AK21" s="303"/>
      <c r="AL21" s="304"/>
      <c r="AM21" s="302"/>
      <c r="AN21" s="303"/>
      <c r="AO21" s="303"/>
      <c r="AP21" s="303"/>
      <c r="AQ21" s="303"/>
      <c r="AR21" s="304"/>
      <c r="AS21" s="302"/>
      <c r="AT21" s="303"/>
      <c r="AU21" s="303"/>
      <c r="AV21" s="303"/>
      <c r="AW21" s="303"/>
      <c r="AX21" s="303"/>
      <c r="AY21" s="304"/>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77"/>
      <c r="D23" s="278"/>
      <c r="E23" s="278"/>
      <c r="F23" s="278"/>
      <c r="G23" s="278"/>
      <c r="H23" s="279"/>
      <c r="I23" s="280" t="s">
        <v>21</v>
      </c>
      <c r="J23" s="280"/>
      <c r="K23" s="280"/>
      <c r="L23" s="280"/>
      <c r="M23" s="280"/>
      <c r="N23" s="280"/>
      <c r="O23" s="280" t="s">
        <v>22</v>
      </c>
      <c r="P23" s="280"/>
      <c r="Q23" s="280"/>
      <c r="R23" s="280"/>
      <c r="S23" s="280"/>
      <c r="T23" s="280"/>
      <c r="U23" s="280" t="s">
        <v>23</v>
      </c>
      <c r="V23" s="280"/>
      <c r="W23" s="280"/>
      <c r="X23" s="280"/>
      <c r="Y23" s="280"/>
      <c r="Z23" s="280"/>
      <c r="AA23" s="280" t="s">
        <v>24</v>
      </c>
      <c r="AB23" s="280"/>
      <c r="AC23" s="280"/>
      <c r="AD23" s="280"/>
      <c r="AE23" s="280"/>
      <c r="AF23" s="280"/>
      <c r="AG23" s="15" t="s">
        <v>25</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242" t="s">
        <v>26</v>
      </c>
      <c r="D24" s="233" t="s">
        <v>27</v>
      </c>
      <c r="E24" s="234"/>
      <c r="F24" s="234"/>
      <c r="G24" s="234"/>
      <c r="H24" s="235"/>
      <c r="I24" s="281" t="s">
        <v>87</v>
      </c>
      <c r="J24" s="282"/>
      <c r="K24" s="282"/>
      <c r="L24" s="282"/>
      <c r="M24" s="282"/>
      <c r="N24" s="283"/>
      <c r="O24" s="274">
        <v>8824000</v>
      </c>
      <c r="P24" s="275"/>
      <c r="Q24" s="275"/>
      <c r="R24" s="275"/>
      <c r="S24" s="275"/>
      <c r="T24" s="276"/>
      <c r="U24" s="274">
        <v>8824000</v>
      </c>
      <c r="V24" s="275"/>
      <c r="W24" s="275"/>
      <c r="X24" s="275"/>
      <c r="Y24" s="275"/>
      <c r="Z24" s="276"/>
      <c r="AA24" s="271">
        <v>8824000</v>
      </c>
      <c r="AB24" s="272"/>
      <c r="AC24" s="272"/>
      <c r="AD24" s="272"/>
      <c r="AE24" s="272"/>
      <c r="AF24" s="273"/>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243"/>
      <c r="D25" s="233" t="s">
        <v>28</v>
      </c>
      <c r="E25" s="234"/>
      <c r="F25" s="234"/>
      <c r="G25" s="234"/>
      <c r="H25" s="235"/>
      <c r="I25" s="271">
        <v>9680000</v>
      </c>
      <c r="J25" s="272"/>
      <c r="K25" s="272"/>
      <c r="L25" s="272"/>
      <c r="M25" s="272"/>
      <c r="N25" s="273"/>
      <c r="O25" s="274">
        <v>8824000</v>
      </c>
      <c r="P25" s="275"/>
      <c r="Q25" s="275"/>
      <c r="R25" s="275"/>
      <c r="S25" s="275"/>
      <c r="T25" s="276"/>
      <c r="U25" s="274"/>
      <c r="V25" s="275"/>
      <c r="W25" s="275"/>
      <c r="X25" s="275"/>
      <c r="Y25" s="275"/>
      <c r="Z25" s="276"/>
      <c r="AA25" s="271"/>
      <c r="AB25" s="272"/>
      <c r="AC25" s="272"/>
      <c r="AD25" s="272"/>
      <c r="AE25" s="272"/>
      <c r="AF25" s="273"/>
      <c r="AG25" s="15"/>
      <c r="AZ25" s="32"/>
    </row>
    <row r="26" spans="1:52" s="2" customFormat="1" ht="15" customHeight="1">
      <c r="A26" s="1"/>
      <c r="B26" s="19"/>
      <c r="C26" s="243"/>
      <c r="D26" s="233" t="s">
        <v>29</v>
      </c>
      <c r="E26" s="234"/>
      <c r="F26" s="234"/>
      <c r="G26" s="234"/>
      <c r="H26" s="235"/>
      <c r="I26" s="274">
        <v>7706822</v>
      </c>
      <c r="J26" s="275"/>
      <c r="K26" s="275"/>
      <c r="L26" s="275"/>
      <c r="M26" s="275"/>
      <c r="N26" s="276"/>
      <c r="O26" s="274"/>
      <c r="P26" s="275"/>
      <c r="Q26" s="275"/>
      <c r="R26" s="275"/>
      <c r="S26" s="275"/>
      <c r="T26" s="276"/>
      <c r="U26" s="274"/>
      <c r="V26" s="275"/>
      <c r="W26" s="275"/>
      <c r="X26" s="275"/>
      <c r="Y26" s="275"/>
      <c r="Z26" s="276"/>
      <c r="AA26" s="271"/>
      <c r="AB26" s="272"/>
      <c r="AC26" s="272"/>
      <c r="AD26" s="272"/>
      <c r="AE26" s="272"/>
      <c r="AF26" s="273"/>
      <c r="AG26" s="15"/>
      <c r="AZ26" s="32"/>
    </row>
    <row r="27" spans="1:52" s="2" customFormat="1" ht="15" customHeight="1">
      <c r="A27" s="1"/>
      <c r="B27" s="19"/>
      <c r="C27" s="243"/>
      <c r="D27" s="284" t="s">
        <v>30</v>
      </c>
      <c r="E27" s="285"/>
      <c r="F27" s="285"/>
      <c r="G27" s="285"/>
      <c r="H27" s="286"/>
      <c r="I27" s="287">
        <f>I26/I25</f>
        <v>0.79615929752066117</v>
      </c>
      <c r="J27" s="288"/>
      <c r="K27" s="288"/>
      <c r="L27" s="288"/>
      <c r="M27" s="288"/>
      <c r="N27" s="289"/>
      <c r="O27" s="248">
        <f t="shared" ref="O27" si="0">O26/O25</f>
        <v>0</v>
      </c>
      <c r="P27" s="249"/>
      <c r="Q27" s="249"/>
      <c r="R27" s="249"/>
      <c r="S27" s="249"/>
      <c r="T27" s="250"/>
      <c r="U27" s="248" t="e">
        <f t="shared" ref="U27" si="1">U26/U25</f>
        <v>#DIV/0!</v>
      </c>
      <c r="V27" s="249"/>
      <c r="W27" s="249"/>
      <c r="X27" s="249"/>
      <c r="Y27" s="249"/>
      <c r="Z27" s="250"/>
      <c r="AA27" s="248" t="e">
        <f t="shared" ref="AA27" si="2">AA26/AA25</f>
        <v>#DIV/0!</v>
      </c>
      <c r="AB27" s="249"/>
      <c r="AC27" s="249"/>
      <c r="AD27" s="249"/>
      <c r="AE27" s="249"/>
      <c r="AF27" s="250"/>
      <c r="AG27" s="15"/>
      <c r="AZ27" s="32"/>
    </row>
    <row r="28" spans="1:52" s="2" customFormat="1" ht="15" customHeight="1">
      <c r="A28" s="1"/>
      <c r="B28" s="19"/>
      <c r="C28" s="243"/>
      <c r="D28" s="233" t="s">
        <v>31</v>
      </c>
      <c r="E28" s="234"/>
      <c r="F28" s="234"/>
      <c r="G28" s="234"/>
      <c r="H28" s="235"/>
      <c r="I28" s="257">
        <f>SUM(I29:N30)</f>
        <v>0.19</v>
      </c>
      <c r="J28" s="258"/>
      <c r="K28" s="258"/>
      <c r="L28" s="258"/>
      <c r="M28" s="258"/>
      <c r="N28" s="259"/>
      <c r="O28" s="257">
        <f>SUM(O29:T30)</f>
        <v>0.21</v>
      </c>
      <c r="P28" s="258"/>
      <c r="Q28" s="258"/>
      <c r="R28" s="258"/>
      <c r="S28" s="258"/>
      <c r="T28" s="259"/>
      <c r="U28" s="263">
        <f t="shared" ref="U28" si="3">SUM(U29:Z30)</f>
        <v>0</v>
      </c>
      <c r="V28" s="264"/>
      <c r="W28" s="264"/>
      <c r="X28" s="264"/>
      <c r="Y28" s="264"/>
      <c r="Z28" s="265"/>
      <c r="AA28" s="263">
        <f t="shared" ref="AA28" si="4">SUM(AA29:AF30)</f>
        <v>0</v>
      </c>
      <c r="AB28" s="264"/>
      <c r="AC28" s="264"/>
      <c r="AD28" s="264"/>
      <c r="AE28" s="264"/>
      <c r="AF28" s="265"/>
      <c r="AG28" s="15"/>
      <c r="AZ28" s="32"/>
    </row>
    <row r="29" spans="1:52" s="2" customFormat="1" ht="15" customHeight="1">
      <c r="A29" s="1"/>
      <c r="B29" s="19"/>
      <c r="C29" s="243"/>
      <c r="D29" s="266"/>
      <c r="E29" s="268" t="s">
        <v>32</v>
      </c>
      <c r="F29" s="268"/>
      <c r="G29" s="268"/>
      <c r="H29" s="268"/>
      <c r="I29" s="257">
        <v>0.19</v>
      </c>
      <c r="J29" s="269"/>
      <c r="K29" s="269"/>
      <c r="L29" s="269"/>
      <c r="M29" s="269"/>
      <c r="N29" s="270"/>
      <c r="O29" s="260">
        <v>0.21</v>
      </c>
      <c r="P29" s="261"/>
      <c r="Q29" s="261"/>
      <c r="R29" s="261"/>
      <c r="S29" s="261"/>
      <c r="T29" s="262"/>
      <c r="U29" s="260"/>
      <c r="V29" s="261"/>
      <c r="W29" s="261"/>
      <c r="X29" s="261"/>
      <c r="Y29" s="261"/>
      <c r="Z29" s="262"/>
      <c r="AA29" s="251"/>
      <c r="AB29" s="252"/>
      <c r="AC29" s="252"/>
      <c r="AD29" s="252"/>
      <c r="AE29" s="252"/>
      <c r="AF29" s="253"/>
      <c r="AG29" s="15"/>
      <c r="AZ29" s="32"/>
    </row>
    <row r="30" spans="1:52" s="2" customFormat="1" ht="15" customHeight="1">
      <c r="A30" s="1"/>
      <c r="B30" s="19"/>
      <c r="C30" s="244"/>
      <c r="D30" s="267"/>
      <c r="E30" s="254" t="s">
        <v>33</v>
      </c>
      <c r="F30" s="255"/>
      <c r="G30" s="255"/>
      <c r="H30" s="256"/>
      <c r="I30" s="257"/>
      <c r="J30" s="258"/>
      <c r="K30" s="258"/>
      <c r="L30" s="258"/>
      <c r="M30" s="258"/>
      <c r="N30" s="259"/>
      <c r="O30" s="260"/>
      <c r="P30" s="261"/>
      <c r="Q30" s="261"/>
      <c r="R30" s="261"/>
      <c r="S30" s="261"/>
      <c r="T30" s="262"/>
      <c r="U30" s="260"/>
      <c r="V30" s="261"/>
      <c r="W30" s="261"/>
      <c r="X30" s="261"/>
      <c r="Y30" s="261"/>
      <c r="Z30" s="262"/>
      <c r="AA30" s="251"/>
      <c r="AB30" s="252"/>
      <c r="AC30" s="252"/>
      <c r="AD30" s="252"/>
      <c r="AE30" s="252"/>
      <c r="AF30" s="253"/>
      <c r="AG30" s="15"/>
      <c r="AZ30" s="32"/>
    </row>
    <row r="31" spans="1:52" s="2" customFormat="1" ht="15" customHeight="1">
      <c r="A31" s="1"/>
      <c r="B31" s="19"/>
      <c r="C31" s="242" t="s">
        <v>34</v>
      </c>
      <c r="D31" s="245" t="s">
        <v>35</v>
      </c>
      <c r="E31" s="233" t="s">
        <v>36</v>
      </c>
      <c r="F31" s="234"/>
      <c r="G31" s="234"/>
      <c r="H31" s="235"/>
      <c r="I31" s="236"/>
      <c r="J31" s="236"/>
      <c r="K31" s="236"/>
      <c r="L31" s="236"/>
      <c r="M31" s="236"/>
      <c r="N31" s="237"/>
      <c r="O31" s="238"/>
      <c r="P31" s="236"/>
      <c r="Q31" s="236"/>
      <c r="R31" s="236"/>
      <c r="S31" s="236"/>
      <c r="T31" s="237"/>
      <c r="U31" s="238"/>
      <c r="V31" s="236"/>
      <c r="W31" s="236"/>
      <c r="X31" s="236"/>
      <c r="Y31" s="236"/>
      <c r="Z31" s="237"/>
      <c r="AA31" s="239"/>
      <c r="AB31" s="240"/>
      <c r="AC31" s="240"/>
      <c r="AD31" s="240"/>
      <c r="AE31" s="240"/>
      <c r="AF31" s="241"/>
      <c r="AG31" s="15"/>
      <c r="AZ31" s="32"/>
    </row>
    <row r="32" spans="1:52" s="2" customFormat="1" ht="15" customHeight="1">
      <c r="A32" s="1"/>
      <c r="B32" s="19"/>
      <c r="C32" s="243"/>
      <c r="D32" s="246"/>
      <c r="E32" s="233" t="s">
        <v>37</v>
      </c>
      <c r="F32" s="234"/>
      <c r="G32" s="234"/>
      <c r="H32" s="235"/>
      <c r="I32" s="236"/>
      <c r="J32" s="236"/>
      <c r="K32" s="236"/>
      <c r="L32" s="236"/>
      <c r="M32" s="236"/>
      <c r="N32" s="237"/>
      <c r="O32" s="238"/>
      <c r="P32" s="236"/>
      <c r="Q32" s="236"/>
      <c r="R32" s="236"/>
      <c r="S32" s="236"/>
      <c r="T32" s="237"/>
      <c r="U32" s="238"/>
      <c r="V32" s="236"/>
      <c r="W32" s="236"/>
      <c r="X32" s="236"/>
      <c r="Y32" s="236"/>
      <c r="Z32" s="237"/>
      <c r="AA32" s="239"/>
      <c r="AB32" s="240"/>
      <c r="AC32" s="240"/>
      <c r="AD32" s="240"/>
      <c r="AE32" s="240"/>
      <c r="AF32" s="241"/>
      <c r="AG32" s="15"/>
      <c r="AZ32" s="32"/>
    </row>
    <row r="33" spans="1:52" s="2" customFormat="1" ht="15" customHeight="1">
      <c r="A33" s="1"/>
      <c r="B33" s="19"/>
      <c r="C33" s="243"/>
      <c r="D33" s="246"/>
      <c r="E33" s="233" t="s">
        <v>38</v>
      </c>
      <c r="F33" s="234"/>
      <c r="G33" s="234"/>
      <c r="H33" s="235"/>
      <c r="I33" s="236"/>
      <c r="J33" s="236"/>
      <c r="K33" s="236"/>
      <c r="L33" s="236"/>
      <c r="M33" s="236"/>
      <c r="N33" s="237"/>
      <c r="O33" s="238"/>
      <c r="P33" s="236"/>
      <c r="Q33" s="236"/>
      <c r="R33" s="236"/>
      <c r="S33" s="236"/>
      <c r="T33" s="237"/>
      <c r="U33" s="238"/>
      <c r="V33" s="236"/>
      <c r="W33" s="236"/>
      <c r="X33" s="236"/>
      <c r="Y33" s="236"/>
      <c r="Z33" s="237"/>
      <c r="AA33" s="239"/>
      <c r="AB33" s="240"/>
      <c r="AC33" s="240"/>
      <c r="AD33" s="240"/>
      <c r="AE33" s="240"/>
      <c r="AF33" s="241"/>
      <c r="AG33" s="15"/>
      <c r="AZ33" s="32"/>
    </row>
    <row r="34" spans="1:52" s="2" customFormat="1" ht="15" customHeight="1">
      <c r="A34" s="1"/>
      <c r="B34" s="19"/>
      <c r="C34" s="243"/>
      <c r="D34" s="247"/>
      <c r="E34" s="233" t="s">
        <v>39</v>
      </c>
      <c r="F34" s="234"/>
      <c r="G34" s="234"/>
      <c r="H34" s="235"/>
      <c r="I34" s="236"/>
      <c r="J34" s="236"/>
      <c r="K34" s="236"/>
      <c r="L34" s="236"/>
      <c r="M34" s="236"/>
      <c r="N34" s="237"/>
      <c r="O34" s="238"/>
      <c r="P34" s="236"/>
      <c r="Q34" s="236"/>
      <c r="R34" s="236"/>
      <c r="S34" s="236"/>
      <c r="T34" s="237"/>
      <c r="U34" s="238"/>
      <c r="V34" s="236"/>
      <c r="W34" s="236"/>
      <c r="X34" s="236"/>
      <c r="Y34" s="236"/>
      <c r="Z34" s="237"/>
      <c r="AA34" s="239"/>
      <c r="AB34" s="240"/>
      <c r="AC34" s="240"/>
      <c r="AD34" s="240"/>
      <c r="AE34" s="240"/>
      <c r="AF34" s="241"/>
      <c r="AG34" s="15"/>
      <c r="AZ34" s="32"/>
    </row>
    <row r="35" spans="1:52" s="2" customFormat="1" ht="15" customHeight="1">
      <c r="A35" s="1"/>
      <c r="B35" s="19"/>
      <c r="C35" s="244"/>
      <c r="D35" s="233" t="s">
        <v>40</v>
      </c>
      <c r="E35" s="234"/>
      <c r="F35" s="234"/>
      <c r="G35" s="234"/>
      <c r="H35" s="235"/>
      <c r="I35" s="236">
        <v>7706822</v>
      </c>
      <c r="J35" s="236"/>
      <c r="K35" s="236"/>
      <c r="L35" s="236"/>
      <c r="M35" s="236"/>
      <c r="N35" s="237"/>
      <c r="O35" s="238">
        <v>8824000</v>
      </c>
      <c r="P35" s="236"/>
      <c r="Q35" s="236"/>
      <c r="R35" s="236"/>
      <c r="S35" s="236"/>
      <c r="T35" s="237"/>
      <c r="U35" s="238"/>
      <c r="V35" s="236"/>
      <c r="W35" s="236"/>
      <c r="X35" s="236"/>
      <c r="Y35" s="236"/>
      <c r="Z35" s="237"/>
      <c r="AA35" s="239"/>
      <c r="AB35" s="240"/>
      <c r="AC35" s="240"/>
      <c r="AD35" s="240"/>
      <c r="AE35" s="240"/>
      <c r="AF35" s="241"/>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41</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85" t="s">
        <v>42</v>
      </c>
      <c r="D40" s="227"/>
      <c r="E40" s="227"/>
      <c r="F40" s="227"/>
      <c r="G40" s="227"/>
      <c r="H40" s="227"/>
      <c r="I40" s="227"/>
      <c r="J40" s="227"/>
      <c r="K40" s="227"/>
      <c r="L40" s="227"/>
      <c r="M40" s="227"/>
      <c r="N40" s="227"/>
      <c r="O40" s="227"/>
      <c r="P40" s="227"/>
      <c r="Q40" s="227"/>
      <c r="R40" s="227"/>
      <c r="S40" s="227"/>
      <c r="T40" s="227"/>
      <c r="U40" s="227"/>
      <c r="V40" s="227"/>
      <c r="W40" s="227"/>
      <c r="X40" s="227"/>
      <c r="Y40" s="227"/>
      <c r="Z40" s="227"/>
      <c r="AA40" s="227"/>
      <c r="AB40" s="227"/>
      <c r="AC40" s="227"/>
      <c r="AD40" s="227"/>
      <c r="AE40" s="227"/>
      <c r="AF40" s="227"/>
      <c r="AG40" s="227"/>
      <c r="AH40" s="227"/>
      <c r="AI40" s="227"/>
      <c r="AJ40" s="227"/>
      <c r="AK40" s="227"/>
      <c r="AL40" s="227"/>
      <c r="AM40" s="227"/>
      <c r="AN40" s="227"/>
      <c r="AO40" s="227"/>
      <c r="AP40" s="227"/>
      <c r="AQ40" s="227"/>
      <c r="AR40" s="227"/>
      <c r="AS40" s="227"/>
      <c r="AT40" s="227"/>
      <c r="AU40" s="227"/>
      <c r="AV40" s="227"/>
      <c r="AW40" s="227"/>
      <c r="AX40" s="227"/>
      <c r="AY40" s="228"/>
      <c r="AZ40" s="33"/>
    </row>
    <row r="41" spans="1:52" s="2" customFormat="1" ht="18.75" customHeight="1">
      <c r="B41" s="23"/>
      <c r="C41" s="218" t="s">
        <v>76</v>
      </c>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20"/>
      <c r="AZ41" s="33"/>
    </row>
    <row r="42" spans="1:52" s="2" customFormat="1" ht="18.75" customHeight="1">
      <c r="B42" s="23"/>
      <c r="C42" s="221"/>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2"/>
      <c r="AN42" s="222"/>
      <c r="AO42" s="222"/>
      <c r="AP42" s="222"/>
      <c r="AQ42" s="222"/>
      <c r="AR42" s="222"/>
      <c r="AS42" s="222"/>
      <c r="AT42" s="222"/>
      <c r="AU42" s="222"/>
      <c r="AV42" s="222"/>
      <c r="AW42" s="222"/>
      <c r="AX42" s="222"/>
      <c r="AY42" s="223"/>
      <c r="AZ42" s="33"/>
    </row>
    <row r="43" spans="1:52" s="2" customFormat="1" ht="18.75" customHeight="1">
      <c r="B43" s="23"/>
      <c r="C43" s="221"/>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2"/>
      <c r="AL43" s="222"/>
      <c r="AM43" s="222"/>
      <c r="AN43" s="222"/>
      <c r="AO43" s="222"/>
      <c r="AP43" s="222"/>
      <c r="AQ43" s="222"/>
      <c r="AR43" s="222"/>
      <c r="AS43" s="222"/>
      <c r="AT43" s="222"/>
      <c r="AU43" s="222"/>
      <c r="AV43" s="222"/>
      <c r="AW43" s="222"/>
      <c r="AX43" s="222"/>
      <c r="AY43" s="223"/>
      <c r="AZ43" s="33"/>
    </row>
    <row r="44" spans="1:52" s="2" customFormat="1" ht="18.75" customHeight="1">
      <c r="B44" s="23"/>
      <c r="C44" s="221"/>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2"/>
      <c r="AL44" s="222"/>
      <c r="AM44" s="222"/>
      <c r="AN44" s="222"/>
      <c r="AO44" s="222"/>
      <c r="AP44" s="222"/>
      <c r="AQ44" s="222"/>
      <c r="AR44" s="222"/>
      <c r="AS44" s="222"/>
      <c r="AT44" s="222"/>
      <c r="AU44" s="222"/>
      <c r="AV44" s="222"/>
      <c r="AW44" s="222"/>
      <c r="AX44" s="222"/>
      <c r="AY44" s="223"/>
      <c r="AZ44" s="33"/>
    </row>
    <row r="45" spans="1:52" s="2" customFormat="1" ht="18.75" customHeight="1">
      <c r="B45" s="23"/>
      <c r="C45" s="224"/>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6"/>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85" t="s">
        <v>43</v>
      </c>
      <c r="D47" s="227"/>
      <c r="E47" s="227"/>
      <c r="F47" s="227"/>
      <c r="G47" s="227"/>
      <c r="H47" s="227"/>
      <c r="I47" s="227"/>
      <c r="J47" s="227"/>
      <c r="K47" s="227"/>
      <c r="L47" s="227"/>
      <c r="M47" s="227"/>
      <c r="N47" s="227"/>
      <c r="O47" s="227"/>
      <c r="P47" s="227"/>
      <c r="Q47" s="227"/>
      <c r="R47" s="227"/>
      <c r="S47" s="227"/>
      <c r="T47" s="227"/>
      <c r="U47" s="227"/>
      <c r="V47" s="227"/>
      <c r="W47" s="227"/>
      <c r="X47" s="227"/>
      <c r="Y47" s="227"/>
      <c r="Z47" s="227"/>
      <c r="AA47" s="227"/>
      <c r="AB47" s="227"/>
      <c r="AC47" s="227"/>
      <c r="AD47" s="227"/>
      <c r="AE47" s="227"/>
      <c r="AF47" s="227"/>
      <c r="AG47" s="227"/>
      <c r="AH47" s="227"/>
      <c r="AI47" s="227"/>
      <c r="AJ47" s="227"/>
      <c r="AK47" s="227"/>
      <c r="AL47" s="227"/>
      <c r="AM47" s="227"/>
      <c r="AN47" s="227"/>
      <c r="AO47" s="227"/>
      <c r="AP47" s="227"/>
      <c r="AQ47" s="227"/>
      <c r="AR47" s="227"/>
      <c r="AS47" s="227"/>
      <c r="AT47" s="227"/>
      <c r="AU47" s="227"/>
      <c r="AV47" s="227"/>
      <c r="AW47" s="227"/>
      <c r="AX47" s="227"/>
      <c r="AY47" s="228"/>
      <c r="AZ47" s="33"/>
    </row>
    <row r="48" spans="1:52" s="2" customFormat="1" ht="13.5" customHeight="1">
      <c r="B48" s="23"/>
      <c r="C48" s="229" t="s">
        <v>44</v>
      </c>
      <c r="D48" s="229"/>
      <c r="E48" s="229"/>
      <c r="F48" s="230" t="s">
        <v>84</v>
      </c>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33"/>
    </row>
    <row r="49" spans="1:52" s="2" customFormat="1" ht="13.5" customHeight="1">
      <c r="B49" s="23"/>
      <c r="C49" s="229"/>
      <c r="D49" s="229"/>
      <c r="E49" s="229"/>
      <c r="F49" s="230"/>
      <c r="G49" s="230"/>
      <c r="H49" s="230"/>
      <c r="I49" s="230"/>
      <c r="J49" s="230"/>
      <c r="K49" s="230"/>
      <c r="L49" s="230"/>
      <c r="M49" s="230"/>
      <c r="N49" s="230"/>
      <c r="O49" s="230"/>
      <c r="P49" s="230"/>
      <c r="Q49" s="230"/>
      <c r="R49" s="230"/>
      <c r="S49" s="230"/>
      <c r="T49" s="230"/>
      <c r="U49" s="230"/>
      <c r="V49" s="230"/>
      <c r="W49" s="230"/>
      <c r="X49" s="230"/>
      <c r="Y49" s="230"/>
      <c r="Z49" s="230"/>
      <c r="AA49" s="230"/>
      <c r="AB49" s="230"/>
      <c r="AC49" s="230"/>
      <c r="AD49" s="230"/>
      <c r="AE49" s="230"/>
      <c r="AF49" s="230"/>
      <c r="AG49" s="230"/>
      <c r="AH49" s="230"/>
      <c r="AI49" s="230"/>
      <c r="AJ49" s="230"/>
      <c r="AK49" s="230"/>
      <c r="AL49" s="230"/>
      <c r="AM49" s="230"/>
      <c r="AN49" s="230"/>
      <c r="AO49" s="230"/>
      <c r="AP49" s="230"/>
      <c r="AQ49" s="230"/>
      <c r="AR49" s="230"/>
      <c r="AS49" s="230"/>
      <c r="AT49" s="230"/>
      <c r="AU49" s="230"/>
      <c r="AV49" s="230"/>
      <c r="AW49" s="230"/>
      <c r="AX49" s="230"/>
      <c r="AY49" s="230"/>
      <c r="AZ49" s="33"/>
    </row>
    <row r="50" spans="1:52" s="2" customFormat="1" ht="13.5" customHeight="1">
      <c r="B50" s="23"/>
      <c r="C50" s="229"/>
      <c r="D50" s="229"/>
      <c r="E50" s="229"/>
      <c r="F50" s="230"/>
      <c r="G50" s="230"/>
      <c r="H50" s="230"/>
      <c r="I50" s="230"/>
      <c r="J50" s="230"/>
      <c r="K50" s="230"/>
      <c r="L50" s="230"/>
      <c r="M50" s="230"/>
      <c r="N50" s="230"/>
      <c r="O50" s="230"/>
      <c r="P50" s="230"/>
      <c r="Q50" s="230"/>
      <c r="R50" s="230"/>
      <c r="S50" s="230"/>
      <c r="T50" s="230"/>
      <c r="U50" s="230"/>
      <c r="V50" s="230"/>
      <c r="W50" s="230"/>
      <c r="X50" s="230"/>
      <c r="Y50" s="230"/>
      <c r="Z50" s="230"/>
      <c r="AA50" s="230"/>
      <c r="AB50" s="230"/>
      <c r="AC50" s="230"/>
      <c r="AD50" s="230"/>
      <c r="AE50" s="230"/>
      <c r="AF50" s="230"/>
      <c r="AG50" s="230"/>
      <c r="AH50" s="230"/>
      <c r="AI50" s="230"/>
      <c r="AJ50" s="230"/>
      <c r="AK50" s="230"/>
      <c r="AL50" s="230"/>
      <c r="AM50" s="230"/>
      <c r="AN50" s="230"/>
      <c r="AO50" s="230"/>
      <c r="AP50" s="230"/>
      <c r="AQ50" s="230"/>
      <c r="AR50" s="230"/>
      <c r="AS50" s="230"/>
      <c r="AT50" s="230"/>
      <c r="AU50" s="230"/>
      <c r="AV50" s="230"/>
      <c r="AW50" s="230"/>
      <c r="AX50" s="230"/>
      <c r="AY50" s="230"/>
      <c r="AZ50" s="33"/>
    </row>
    <row r="51" spans="1:52" s="2" customFormat="1" ht="13.5" customHeight="1">
      <c r="B51" s="23"/>
      <c r="C51" s="229"/>
      <c r="D51" s="229"/>
      <c r="E51" s="229"/>
      <c r="F51" s="230"/>
      <c r="G51" s="230"/>
      <c r="H51" s="230"/>
      <c r="I51" s="230"/>
      <c r="J51" s="230"/>
      <c r="K51" s="230"/>
      <c r="L51" s="230"/>
      <c r="M51" s="230"/>
      <c r="N51" s="230"/>
      <c r="O51" s="230"/>
      <c r="P51" s="230"/>
      <c r="Q51" s="230"/>
      <c r="R51" s="230"/>
      <c r="S51" s="230"/>
      <c r="T51" s="230"/>
      <c r="U51" s="230"/>
      <c r="V51" s="230"/>
      <c r="W51" s="230"/>
      <c r="X51" s="230"/>
      <c r="Y51" s="230"/>
      <c r="Z51" s="230"/>
      <c r="AA51" s="230"/>
      <c r="AB51" s="230"/>
      <c r="AC51" s="230"/>
      <c r="AD51" s="230"/>
      <c r="AE51" s="230"/>
      <c r="AF51" s="230"/>
      <c r="AG51" s="230"/>
      <c r="AH51" s="230"/>
      <c r="AI51" s="230"/>
      <c r="AJ51" s="230"/>
      <c r="AK51" s="230"/>
      <c r="AL51" s="230"/>
      <c r="AM51" s="230"/>
      <c r="AN51" s="230"/>
      <c r="AO51" s="230"/>
      <c r="AP51" s="230"/>
      <c r="AQ51" s="230"/>
      <c r="AR51" s="230"/>
      <c r="AS51" s="230"/>
      <c r="AT51" s="230"/>
      <c r="AU51" s="230"/>
      <c r="AV51" s="230"/>
      <c r="AW51" s="230"/>
      <c r="AX51" s="230"/>
      <c r="AY51" s="230"/>
      <c r="AZ51" s="33"/>
    </row>
    <row r="52" spans="1:52" s="2" customFormat="1" ht="13.5" customHeight="1">
      <c r="A52" s="1"/>
      <c r="B52" s="19"/>
      <c r="C52" s="229"/>
      <c r="D52" s="229"/>
      <c r="E52" s="229"/>
      <c r="F52" s="230"/>
      <c r="G52" s="230"/>
      <c r="H52" s="230"/>
      <c r="I52" s="230"/>
      <c r="J52" s="230"/>
      <c r="K52" s="230"/>
      <c r="L52" s="230"/>
      <c r="M52" s="230"/>
      <c r="N52" s="230"/>
      <c r="O52" s="230"/>
      <c r="P52" s="230"/>
      <c r="Q52" s="230"/>
      <c r="R52" s="230"/>
      <c r="S52" s="230"/>
      <c r="T52" s="230"/>
      <c r="U52" s="230"/>
      <c r="V52" s="230"/>
      <c r="W52" s="230"/>
      <c r="X52" s="230"/>
      <c r="Y52" s="230"/>
      <c r="Z52" s="230"/>
      <c r="AA52" s="230"/>
      <c r="AB52" s="230"/>
      <c r="AC52" s="230"/>
      <c r="AD52" s="230"/>
      <c r="AE52" s="230"/>
      <c r="AF52" s="230"/>
      <c r="AG52" s="230"/>
      <c r="AH52" s="230"/>
      <c r="AI52" s="230"/>
      <c r="AJ52" s="230"/>
      <c r="AK52" s="230"/>
      <c r="AL52" s="230"/>
      <c r="AM52" s="230"/>
      <c r="AN52" s="230"/>
      <c r="AO52" s="230"/>
      <c r="AP52" s="230"/>
      <c r="AQ52" s="230"/>
      <c r="AR52" s="230"/>
      <c r="AS52" s="230"/>
      <c r="AT52" s="230"/>
      <c r="AU52" s="230"/>
      <c r="AV52" s="230"/>
      <c r="AW52" s="230"/>
      <c r="AX52" s="230"/>
      <c r="AY52" s="230"/>
      <c r="AZ52" s="32"/>
    </row>
    <row r="53" spans="1:52" s="2" customFormat="1" ht="13.5" customHeight="1">
      <c r="A53" s="1"/>
      <c r="B53" s="19"/>
      <c r="C53" s="229"/>
      <c r="D53" s="229"/>
      <c r="E53" s="229"/>
      <c r="F53" s="230"/>
      <c r="G53" s="230"/>
      <c r="H53" s="230"/>
      <c r="I53" s="230"/>
      <c r="J53" s="230"/>
      <c r="K53" s="230"/>
      <c r="L53" s="230"/>
      <c r="M53" s="230"/>
      <c r="N53" s="230"/>
      <c r="O53" s="230"/>
      <c r="P53" s="230"/>
      <c r="Q53" s="230"/>
      <c r="R53" s="230"/>
      <c r="S53" s="230"/>
      <c r="T53" s="230"/>
      <c r="U53" s="230"/>
      <c r="V53" s="230"/>
      <c r="W53" s="230"/>
      <c r="X53" s="230"/>
      <c r="Y53" s="230"/>
      <c r="Z53" s="230"/>
      <c r="AA53" s="230"/>
      <c r="AB53" s="230"/>
      <c r="AC53" s="230"/>
      <c r="AD53" s="230"/>
      <c r="AE53" s="230"/>
      <c r="AF53" s="230"/>
      <c r="AG53" s="230"/>
      <c r="AH53" s="230"/>
      <c r="AI53" s="230"/>
      <c r="AJ53" s="230"/>
      <c r="AK53" s="230"/>
      <c r="AL53" s="230"/>
      <c r="AM53" s="230"/>
      <c r="AN53" s="230"/>
      <c r="AO53" s="230"/>
      <c r="AP53" s="230"/>
      <c r="AQ53" s="230"/>
      <c r="AR53" s="230"/>
      <c r="AS53" s="230"/>
      <c r="AT53" s="230"/>
      <c r="AU53" s="230"/>
      <c r="AV53" s="230"/>
      <c r="AW53" s="230"/>
      <c r="AX53" s="230"/>
      <c r="AY53" s="230"/>
      <c r="AZ53" s="32"/>
    </row>
    <row r="54" spans="1:52" s="2" customFormat="1" ht="13.5" customHeight="1">
      <c r="A54" s="1"/>
      <c r="B54" s="19"/>
      <c r="C54" s="231" t="s">
        <v>45</v>
      </c>
      <c r="D54" s="231"/>
      <c r="E54" s="231"/>
      <c r="F54" s="232" t="s">
        <v>74</v>
      </c>
      <c r="G54" s="232"/>
      <c r="H54" s="232"/>
      <c r="I54" s="232"/>
      <c r="J54" s="232"/>
      <c r="K54" s="232"/>
      <c r="L54" s="232"/>
      <c r="M54" s="232"/>
      <c r="N54" s="232"/>
      <c r="O54" s="232"/>
      <c r="P54" s="232"/>
      <c r="Q54" s="232"/>
      <c r="R54" s="232"/>
      <c r="S54" s="232"/>
      <c r="T54" s="232"/>
      <c r="U54" s="232"/>
      <c r="V54" s="232"/>
      <c r="W54" s="232"/>
      <c r="X54" s="232"/>
      <c r="Y54" s="232"/>
      <c r="Z54" s="232"/>
      <c r="AA54" s="232"/>
      <c r="AB54" s="232"/>
      <c r="AC54" s="232"/>
      <c r="AD54" s="232"/>
      <c r="AE54" s="232"/>
      <c r="AF54" s="232"/>
      <c r="AG54" s="232"/>
      <c r="AH54" s="232"/>
      <c r="AI54" s="232"/>
      <c r="AJ54" s="232"/>
      <c r="AK54" s="232"/>
      <c r="AL54" s="232"/>
      <c r="AM54" s="232"/>
      <c r="AN54" s="232"/>
      <c r="AO54" s="232"/>
      <c r="AP54" s="232"/>
      <c r="AQ54" s="232"/>
      <c r="AR54" s="232"/>
      <c r="AS54" s="232"/>
      <c r="AT54" s="232"/>
      <c r="AU54" s="232"/>
      <c r="AV54" s="232"/>
      <c r="AW54" s="232"/>
      <c r="AX54" s="232"/>
      <c r="AY54" s="232"/>
      <c r="AZ54" s="32"/>
    </row>
    <row r="55" spans="1:52" s="2" customFormat="1" ht="13.5" customHeight="1">
      <c r="A55" s="1"/>
      <c r="B55" s="19"/>
      <c r="C55" s="231"/>
      <c r="D55" s="231"/>
      <c r="E55" s="231"/>
      <c r="F55" s="232"/>
      <c r="G55" s="232"/>
      <c r="H55" s="232"/>
      <c r="I55" s="232"/>
      <c r="J55" s="232"/>
      <c r="K55" s="232"/>
      <c r="L55" s="232"/>
      <c r="M55" s="232"/>
      <c r="N55" s="232"/>
      <c r="O55" s="232"/>
      <c r="P55" s="232"/>
      <c r="Q55" s="232"/>
      <c r="R55" s="232"/>
      <c r="S55" s="232"/>
      <c r="T55" s="232"/>
      <c r="U55" s="232"/>
      <c r="V55" s="232"/>
      <c r="W55" s="232"/>
      <c r="X55" s="232"/>
      <c r="Y55" s="232"/>
      <c r="Z55" s="232"/>
      <c r="AA55" s="232"/>
      <c r="AB55" s="232"/>
      <c r="AC55" s="232"/>
      <c r="AD55" s="232"/>
      <c r="AE55" s="232"/>
      <c r="AF55" s="232"/>
      <c r="AG55" s="232"/>
      <c r="AH55" s="232"/>
      <c r="AI55" s="232"/>
      <c r="AJ55" s="232"/>
      <c r="AK55" s="232"/>
      <c r="AL55" s="232"/>
      <c r="AM55" s="232"/>
      <c r="AN55" s="232"/>
      <c r="AO55" s="232"/>
      <c r="AP55" s="232"/>
      <c r="AQ55" s="232"/>
      <c r="AR55" s="232"/>
      <c r="AS55" s="232"/>
      <c r="AT55" s="232"/>
      <c r="AU55" s="232"/>
      <c r="AV55" s="232"/>
      <c r="AW55" s="232"/>
      <c r="AX55" s="232"/>
      <c r="AY55" s="232"/>
      <c r="AZ55" s="32"/>
    </row>
    <row r="56" spans="1:52" s="2" customFormat="1" ht="13.5" customHeight="1">
      <c r="A56" s="1"/>
      <c r="B56" s="19"/>
      <c r="C56" s="231"/>
      <c r="D56" s="231"/>
      <c r="E56" s="231"/>
      <c r="F56" s="232"/>
      <c r="G56" s="232"/>
      <c r="H56" s="232"/>
      <c r="I56" s="232"/>
      <c r="J56" s="232"/>
      <c r="K56" s="232"/>
      <c r="L56" s="232"/>
      <c r="M56" s="232"/>
      <c r="N56" s="232"/>
      <c r="O56" s="232"/>
      <c r="P56" s="232"/>
      <c r="Q56" s="232"/>
      <c r="R56" s="232"/>
      <c r="S56" s="232"/>
      <c r="T56" s="232"/>
      <c r="U56" s="232"/>
      <c r="V56" s="232"/>
      <c r="W56" s="232"/>
      <c r="X56" s="232"/>
      <c r="Y56" s="232"/>
      <c r="Z56" s="232"/>
      <c r="AA56" s="232"/>
      <c r="AB56" s="232"/>
      <c r="AC56" s="232"/>
      <c r="AD56" s="232"/>
      <c r="AE56" s="232"/>
      <c r="AF56" s="232"/>
      <c r="AG56" s="232"/>
      <c r="AH56" s="232"/>
      <c r="AI56" s="232"/>
      <c r="AJ56" s="232"/>
      <c r="AK56" s="232"/>
      <c r="AL56" s="232"/>
      <c r="AM56" s="232"/>
      <c r="AN56" s="232"/>
      <c r="AO56" s="232"/>
      <c r="AP56" s="232"/>
      <c r="AQ56" s="232"/>
      <c r="AR56" s="232"/>
      <c r="AS56" s="232"/>
      <c r="AT56" s="232"/>
      <c r="AU56" s="232"/>
      <c r="AV56" s="232"/>
      <c r="AW56" s="232"/>
      <c r="AX56" s="232"/>
      <c r="AY56" s="232"/>
      <c r="AZ56" s="32"/>
    </row>
    <row r="57" spans="1:52" s="2" customFormat="1" ht="13.5" customHeight="1">
      <c r="A57" s="1"/>
      <c r="B57" s="19"/>
      <c r="C57" s="231"/>
      <c r="D57" s="231"/>
      <c r="E57" s="231"/>
      <c r="F57" s="232"/>
      <c r="G57" s="232"/>
      <c r="H57" s="232"/>
      <c r="I57" s="232"/>
      <c r="J57" s="232"/>
      <c r="K57" s="232"/>
      <c r="L57" s="232"/>
      <c r="M57" s="232"/>
      <c r="N57" s="232"/>
      <c r="O57" s="232"/>
      <c r="P57" s="232"/>
      <c r="Q57" s="232"/>
      <c r="R57" s="232"/>
      <c r="S57" s="232"/>
      <c r="T57" s="232"/>
      <c r="U57" s="232"/>
      <c r="V57" s="232"/>
      <c r="W57" s="232"/>
      <c r="X57" s="232"/>
      <c r="Y57" s="232"/>
      <c r="Z57" s="232"/>
      <c r="AA57" s="232"/>
      <c r="AB57" s="232"/>
      <c r="AC57" s="232"/>
      <c r="AD57" s="232"/>
      <c r="AE57" s="232"/>
      <c r="AF57" s="232"/>
      <c r="AG57" s="232"/>
      <c r="AH57" s="232"/>
      <c r="AI57" s="232"/>
      <c r="AJ57" s="232"/>
      <c r="AK57" s="232"/>
      <c r="AL57" s="232"/>
      <c r="AM57" s="232"/>
      <c r="AN57" s="232"/>
      <c r="AO57" s="232"/>
      <c r="AP57" s="232"/>
      <c r="AQ57" s="232"/>
      <c r="AR57" s="232"/>
      <c r="AS57" s="232"/>
      <c r="AT57" s="232"/>
      <c r="AU57" s="232"/>
      <c r="AV57" s="232"/>
      <c r="AW57" s="232"/>
      <c r="AX57" s="232"/>
      <c r="AY57" s="232"/>
      <c r="AZ57" s="32"/>
    </row>
    <row r="58" spans="1:52" s="2" customFormat="1" ht="13.5" customHeight="1">
      <c r="A58" s="1"/>
      <c r="B58" s="19"/>
      <c r="C58" s="231"/>
      <c r="D58" s="231"/>
      <c r="E58" s="231"/>
      <c r="F58" s="232"/>
      <c r="G58" s="232"/>
      <c r="H58" s="232"/>
      <c r="I58" s="232"/>
      <c r="J58" s="232"/>
      <c r="K58" s="232"/>
      <c r="L58" s="232"/>
      <c r="M58" s="232"/>
      <c r="N58" s="232"/>
      <c r="O58" s="232"/>
      <c r="P58" s="232"/>
      <c r="Q58" s="232"/>
      <c r="R58" s="232"/>
      <c r="S58" s="232"/>
      <c r="T58" s="232"/>
      <c r="U58" s="232"/>
      <c r="V58" s="232"/>
      <c r="W58" s="232"/>
      <c r="X58" s="232"/>
      <c r="Y58" s="232"/>
      <c r="Z58" s="232"/>
      <c r="AA58" s="232"/>
      <c r="AB58" s="232"/>
      <c r="AC58" s="232"/>
      <c r="AD58" s="232"/>
      <c r="AE58" s="232"/>
      <c r="AF58" s="232"/>
      <c r="AG58" s="232"/>
      <c r="AH58" s="232"/>
      <c r="AI58" s="232"/>
      <c r="AJ58" s="232"/>
      <c r="AK58" s="232"/>
      <c r="AL58" s="232"/>
      <c r="AM58" s="232"/>
      <c r="AN58" s="232"/>
      <c r="AO58" s="232"/>
      <c r="AP58" s="232"/>
      <c r="AQ58" s="232"/>
      <c r="AR58" s="232"/>
      <c r="AS58" s="232"/>
      <c r="AT58" s="232"/>
      <c r="AU58" s="232"/>
      <c r="AV58" s="232"/>
      <c r="AW58" s="232"/>
      <c r="AX58" s="232"/>
      <c r="AY58" s="232"/>
      <c r="AZ58" s="32"/>
    </row>
    <row r="59" spans="1:52" s="2" customFormat="1" ht="13.5" customHeight="1">
      <c r="A59" s="1"/>
      <c r="B59" s="19"/>
      <c r="C59" s="231"/>
      <c r="D59" s="231"/>
      <c r="E59" s="231"/>
      <c r="F59" s="232"/>
      <c r="G59" s="232"/>
      <c r="H59" s="232"/>
      <c r="I59" s="232"/>
      <c r="J59" s="232"/>
      <c r="K59" s="232"/>
      <c r="L59" s="232"/>
      <c r="M59" s="232"/>
      <c r="N59" s="232"/>
      <c r="O59" s="232"/>
      <c r="P59" s="232"/>
      <c r="Q59" s="232"/>
      <c r="R59" s="232"/>
      <c r="S59" s="232"/>
      <c r="T59" s="232"/>
      <c r="U59" s="232"/>
      <c r="V59" s="232"/>
      <c r="W59" s="232"/>
      <c r="X59" s="232"/>
      <c r="Y59" s="232"/>
      <c r="Z59" s="232"/>
      <c r="AA59" s="232"/>
      <c r="AB59" s="232"/>
      <c r="AC59" s="232"/>
      <c r="AD59" s="232"/>
      <c r="AE59" s="232"/>
      <c r="AF59" s="232"/>
      <c r="AG59" s="232"/>
      <c r="AH59" s="232"/>
      <c r="AI59" s="232"/>
      <c r="AJ59" s="232"/>
      <c r="AK59" s="232"/>
      <c r="AL59" s="232"/>
      <c r="AM59" s="232"/>
      <c r="AN59" s="232"/>
      <c r="AO59" s="232"/>
      <c r="AP59" s="232"/>
      <c r="AQ59" s="232"/>
      <c r="AR59" s="232"/>
      <c r="AS59" s="232"/>
      <c r="AT59" s="232"/>
      <c r="AU59" s="232"/>
      <c r="AV59" s="232"/>
      <c r="AW59" s="232"/>
      <c r="AX59" s="232"/>
      <c r="AY59" s="232"/>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85" t="s">
        <v>46</v>
      </c>
      <c r="D62" s="186"/>
      <c r="E62" s="186"/>
      <c r="F62" s="186"/>
      <c r="G62" s="186"/>
      <c r="H62" s="186"/>
      <c r="I62" s="186"/>
      <c r="J62" s="186"/>
      <c r="K62" s="186"/>
      <c r="L62" s="186"/>
      <c r="M62" s="186"/>
      <c r="N62" s="186"/>
      <c r="O62" s="186"/>
      <c r="P62" s="186"/>
      <c r="Q62" s="186"/>
      <c r="R62" s="186"/>
      <c r="S62" s="186"/>
      <c r="T62" s="186"/>
      <c r="U62" s="186"/>
      <c r="V62" s="186"/>
      <c r="W62" s="186"/>
      <c r="X62" s="186"/>
      <c r="Y62" s="186"/>
      <c r="Z62" s="186"/>
      <c r="AA62" s="186"/>
      <c r="AB62" s="186"/>
      <c r="AC62" s="186"/>
      <c r="AD62" s="186"/>
      <c r="AE62" s="186"/>
      <c r="AF62" s="186"/>
      <c r="AG62" s="186"/>
      <c r="AH62" s="186"/>
      <c r="AI62" s="186"/>
      <c r="AJ62" s="186"/>
      <c r="AK62" s="186"/>
      <c r="AL62" s="186"/>
      <c r="AM62" s="186"/>
      <c r="AN62" s="186"/>
      <c r="AO62" s="186"/>
      <c r="AP62" s="186"/>
      <c r="AQ62" s="186"/>
      <c r="AR62" s="186"/>
      <c r="AS62" s="186"/>
      <c r="AT62" s="186"/>
      <c r="AU62" s="186"/>
      <c r="AV62" s="186"/>
      <c r="AW62" s="186"/>
      <c r="AX62" s="186"/>
      <c r="AY62" s="187"/>
      <c r="AZ62" s="32"/>
    </row>
    <row r="63" spans="1:52" s="2" customFormat="1" ht="17.25" customHeight="1">
      <c r="A63" s="1"/>
      <c r="B63" s="19"/>
      <c r="C63" s="188" t="s">
        <v>73</v>
      </c>
      <c r="D63" s="189"/>
      <c r="E63" s="189"/>
      <c r="F63" s="189"/>
      <c r="G63" s="189"/>
      <c r="H63" s="189"/>
      <c r="I63" s="189"/>
      <c r="J63" s="189"/>
      <c r="K63" s="189"/>
      <c r="L63" s="189"/>
      <c r="M63" s="189"/>
      <c r="N63" s="189"/>
      <c r="O63" s="189"/>
      <c r="P63" s="189"/>
      <c r="Q63" s="189"/>
      <c r="R63" s="189"/>
      <c r="S63" s="189"/>
      <c r="T63" s="189"/>
      <c r="U63" s="189"/>
      <c r="V63" s="189"/>
      <c r="W63" s="189"/>
      <c r="X63" s="189"/>
      <c r="Y63" s="189"/>
      <c r="Z63" s="189"/>
      <c r="AA63" s="189"/>
      <c r="AB63" s="189"/>
      <c r="AC63" s="189"/>
      <c r="AD63" s="189"/>
      <c r="AE63" s="189"/>
      <c r="AF63" s="189"/>
      <c r="AG63" s="189"/>
      <c r="AH63" s="189"/>
      <c r="AI63" s="189"/>
      <c r="AJ63" s="189"/>
      <c r="AK63" s="189"/>
      <c r="AL63" s="189"/>
      <c r="AM63" s="189"/>
      <c r="AN63" s="189"/>
      <c r="AO63" s="189"/>
      <c r="AP63" s="189"/>
      <c r="AQ63" s="189"/>
      <c r="AR63" s="189"/>
      <c r="AS63" s="189"/>
      <c r="AT63" s="189"/>
      <c r="AU63" s="189"/>
      <c r="AV63" s="189"/>
      <c r="AW63" s="189"/>
      <c r="AX63" s="189"/>
      <c r="AY63" s="190"/>
      <c r="AZ63" s="45"/>
    </row>
    <row r="64" spans="1:52" s="2" customFormat="1" ht="17.25" customHeight="1">
      <c r="A64" s="1"/>
      <c r="B64" s="19"/>
      <c r="C64" s="191"/>
      <c r="D64" s="192"/>
      <c r="E64" s="192"/>
      <c r="F64" s="192"/>
      <c r="G64" s="192"/>
      <c r="H64" s="192"/>
      <c r="I64" s="192"/>
      <c r="J64" s="192"/>
      <c r="K64" s="192"/>
      <c r="L64" s="192"/>
      <c r="M64" s="192"/>
      <c r="N64" s="192"/>
      <c r="O64" s="192"/>
      <c r="P64" s="192"/>
      <c r="Q64" s="192"/>
      <c r="R64" s="192"/>
      <c r="S64" s="192"/>
      <c r="T64" s="192"/>
      <c r="U64" s="192"/>
      <c r="V64" s="192"/>
      <c r="W64" s="192"/>
      <c r="X64" s="192"/>
      <c r="Y64" s="192"/>
      <c r="Z64" s="192"/>
      <c r="AA64" s="192"/>
      <c r="AB64" s="192"/>
      <c r="AC64" s="192"/>
      <c r="AD64" s="192"/>
      <c r="AE64" s="192"/>
      <c r="AF64" s="192"/>
      <c r="AG64" s="192"/>
      <c r="AH64" s="192"/>
      <c r="AI64" s="192"/>
      <c r="AJ64" s="192"/>
      <c r="AK64" s="192"/>
      <c r="AL64" s="192"/>
      <c r="AM64" s="192"/>
      <c r="AN64" s="192"/>
      <c r="AO64" s="192"/>
      <c r="AP64" s="192"/>
      <c r="AQ64" s="192"/>
      <c r="AR64" s="192"/>
      <c r="AS64" s="192"/>
      <c r="AT64" s="192"/>
      <c r="AU64" s="192"/>
      <c r="AV64" s="192"/>
      <c r="AW64" s="192"/>
      <c r="AX64" s="192"/>
      <c r="AY64" s="193"/>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94" t="s">
        <v>48</v>
      </c>
      <c r="D69" s="195"/>
      <c r="E69" s="195"/>
      <c r="F69" s="195"/>
      <c r="G69" s="195"/>
      <c r="H69" s="195"/>
      <c r="I69" s="195"/>
      <c r="J69" s="195"/>
      <c r="K69" s="195"/>
      <c r="L69" s="195"/>
      <c r="M69" s="195"/>
      <c r="N69" s="195"/>
      <c r="O69" s="195"/>
      <c r="P69" s="195"/>
      <c r="Q69" s="195"/>
      <c r="R69" s="195"/>
      <c r="S69" s="195"/>
      <c r="T69" s="195"/>
      <c r="U69" s="195"/>
      <c r="V69" s="195"/>
      <c r="W69" s="195"/>
      <c r="X69" s="195"/>
      <c r="Y69" s="195"/>
      <c r="Z69" s="195"/>
      <c r="AA69" s="195"/>
      <c r="AB69" s="195"/>
      <c r="AC69" s="195"/>
      <c r="AD69" s="195"/>
      <c r="AE69" s="195"/>
      <c r="AF69" s="195"/>
      <c r="AG69" s="195"/>
      <c r="AH69" s="195"/>
      <c r="AI69" s="195"/>
      <c r="AJ69" s="195"/>
      <c r="AK69" s="195"/>
      <c r="AL69" s="195"/>
      <c r="AM69" s="195"/>
      <c r="AN69" s="195"/>
      <c r="AO69" s="195"/>
      <c r="AP69" s="195"/>
      <c r="AQ69" s="195"/>
      <c r="AR69" s="195"/>
      <c r="AS69" s="195"/>
      <c r="AT69" s="195"/>
      <c r="AU69" s="195"/>
      <c r="AV69" s="195"/>
      <c r="AW69" s="195"/>
      <c r="AX69" s="195"/>
      <c r="AY69" s="196"/>
      <c r="AZ69" s="49"/>
    </row>
    <row r="70" spans="1:52" s="2" customFormat="1" ht="12" customHeight="1">
      <c r="A70" s="1"/>
      <c r="B70" s="19"/>
      <c r="C70" s="197" t="s">
        <v>49</v>
      </c>
      <c r="D70" s="198"/>
      <c r="E70" s="198"/>
      <c r="F70" s="198"/>
      <c r="G70" s="198"/>
      <c r="H70" s="198"/>
      <c r="I70" s="198"/>
      <c r="J70" s="198"/>
      <c r="K70" s="198"/>
      <c r="L70" s="198"/>
      <c r="M70" s="198"/>
      <c r="N70" s="199"/>
      <c r="O70" s="194" t="s">
        <v>50</v>
      </c>
      <c r="P70" s="195"/>
      <c r="Q70" s="195"/>
      <c r="R70" s="195"/>
      <c r="S70" s="195"/>
      <c r="T70" s="195"/>
      <c r="U70" s="195"/>
      <c r="V70" s="195"/>
      <c r="W70" s="195"/>
      <c r="X70" s="195"/>
      <c r="Y70" s="195"/>
      <c r="Z70" s="195"/>
      <c r="AA70" s="195"/>
      <c r="AB70" s="195"/>
      <c r="AC70" s="195"/>
      <c r="AD70" s="195"/>
      <c r="AE70" s="195"/>
      <c r="AF70" s="195"/>
      <c r="AG70" s="195"/>
      <c r="AH70" s="195"/>
      <c r="AI70" s="195"/>
      <c r="AJ70" s="195"/>
      <c r="AK70" s="195"/>
      <c r="AL70" s="195"/>
      <c r="AM70" s="195"/>
      <c r="AN70" s="195"/>
      <c r="AO70" s="195"/>
      <c r="AP70" s="195"/>
      <c r="AQ70" s="195"/>
      <c r="AR70" s="195"/>
      <c r="AS70" s="195"/>
      <c r="AT70" s="195"/>
      <c r="AU70" s="195"/>
      <c r="AV70" s="195"/>
      <c r="AW70" s="195"/>
      <c r="AX70" s="195"/>
      <c r="AY70" s="196"/>
      <c r="AZ70" s="49"/>
    </row>
    <row r="71" spans="1:52" s="2" customFormat="1" ht="15" customHeight="1">
      <c r="A71" s="1"/>
      <c r="B71" s="19"/>
      <c r="C71" s="200" t="s">
        <v>75</v>
      </c>
      <c r="D71" s="201"/>
      <c r="E71" s="201"/>
      <c r="F71" s="201"/>
      <c r="G71" s="201"/>
      <c r="H71" s="201"/>
      <c r="I71" s="201"/>
      <c r="J71" s="201"/>
      <c r="K71" s="201"/>
      <c r="L71" s="201"/>
      <c r="M71" s="201"/>
      <c r="N71" s="202"/>
      <c r="O71" s="209" t="s">
        <v>85</v>
      </c>
      <c r="P71" s="210"/>
      <c r="Q71" s="210"/>
      <c r="R71" s="210"/>
      <c r="S71" s="210"/>
      <c r="T71" s="210"/>
      <c r="U71" s="210"/>
      <c r="V71" s="210"/>
      <c r="W71" s="210"/>
      <c r="X71" s="210"/>
      <c r="Y71" s="210"/>
      <c r="Z71" s="210"/>
      <c r="AA71" s="210"/>
      <c r="AB71" s="210"/>
      <c r="AC71" s="210"/>
      <c r="AD71" s="210"/>
      <c r="AE71" s="210"/>
      <c r="AF71" s="210"/>
      <c r="AG71" s="210"/>
      <c r="AH71" s="210"/>
      <c r="AI71" s="210"/>
      <c r="AJ71" s="210"/>
      <c r="AK71" s="210"/>
      <c r="AL71" s="210"/>
      <c r="AM71" s="210"/>
      <c r="AN71" s="210"/>
      <c r="AO71" s="210"/>
      <c r="AP71" s="210"/>
      <c r="AQ71" s="210"/>
      <c r="AR71" s="210"/>
      <c r="AS71" s="210"/>
      <c r="AT71" s="210"/>
      <c r="AU71" s="210"/>
      <c r="AV71" s="210"/>
      <c r="AW71" s="210"/>
      <c r="AX71" s="210"/>
      <c r="AY71" s="211"/>
      <c r="AZ71" s="49"/>
    </row>
    <row r="72" spans="1:52" s="2" customFormat="1" ht="15" customHeight="1">
      <c r="A72" s="1"/>
      <c r="B72" s="19"/>
      <c r="C72" s="203"/>
      <c r="D72" s="204"/>
      <c r="E72" s="204"/>
      <c r="F72" s="204"/>
      <c r="G72" s="204"/>
      <c r="H72" s="204"/>
      <c r="I72" s="204"/>
      <c r="J72" s="204"/>
      <c r="K72" s="204"/>
      <c r="L72" s="204"/>
      <c r="M72" s="204"/>
      <c r="N72" s="205"/>
      <c r="O72" s="212"/>
      <c r="P72" s="213"/>
      <c r="Q72" s="213"/>
      <c r="R72" s="213"/>
      <c r="S72" s="213"/>
      <c r="T72" s="213"/>
      <c r="U72" s="213"/>
      <c r="V72" s="213"/>
      <c r="W72" s="213"/>
      <c r="X72" s="213"/>
      <c r="Y72" s="213"/>
      <c r="Z72" s="213"/>
      <c r="AA72" s="213"/>
      <c r="AB72" s="213"/>
      <c r="AC72" s="213"/>
      <c r="AD72" s="213"/>
      <c r="AE72" s="213"/>
      <c r="AF72" s="213"/>
      <c r="AG72" s="213"/>
      <c r="AH72" s="213"/>
      <c r="AI72" s="213"/>
      <c r="AJ72" s="213"/>
      <c r="AK72" s="213"/>
      <c r="AL72" s="213"/>
      <c r="AM72" s="213"/>
      <c r="AN72" s="213"/>
      <c r="AO72" s="213"/>
      <c r="AP72" s="213"/>
      <c r="AQ72" s="213"/>
      <c r="AR72" s="213"/>
      <c r="AS72" s="213"/>
      <c r="AT72" s="213"/>
      <c r="AU72" s="213"/>
      <c r="AV72" s="213"/>
      <c r="AW72" s="213"/>
      <c r="AX72" s="213"/>
      <c r="AY72" s="214"/>
      <c r="AZ72" s="49"/>
    </row>
    <row r="73" spans="1:52" s="2" customFormat="1" ht="15" customHeight="1">
      <c r="A73" s="1"/>
      <c r="B73" s="19"/>
      <c r="C73" s="203"/>
      <c r="D73" s="204"/>
      <c r="E73" s="204"/>
      <c r="F73" s="204"/>
      <c r="G73" s="204"/>
      <c r="H73" s="204"/>
      <c r="I73" s="204"/>
      <c r="J73" s="204"/>
      <c r="K73" s="204"/>
      <c r="L73" s="204"/>
      <c r="M73" s="204"/>
      <c r="N73" s="205"/>
      <c r="O73" s="212"/>
      <c r="P73" s="213"/>
      <c r="Q73" s="213"/>
      <c r="R73" s="213"/>
      <c r="S73" s="213"/>
      <c r="T73" s="213"/>
      <c r="U73" s="213"/>
      <c r="V73" s="213"/>
      <c r="W73" s="213"/>
      <c r="X73" s="213"/>
      <c r="Y73" s="213"/>
      <c r="Z73" s="213"/>
      <c r="AA73" s="213"/>
      <c r="AB73" s="213"/>
      <c r="AC73" s="213"/>
      <c r="AD73" s="213"/>
      <c r="AE73" s="213"/>
      <c r="AF73" s="213"/>
      <c r="AG73" s="213"/>
      <c r="AH73" s="213"/>
      <c r="AI73" s="213"/>
      <c r="AJ73" s="213"/>
      <c r="AK73" s="213"/>
      <c r="AL73" s="213"/>
      <c r="AM73" s="213"/>
      <c r="AN73" s="213"/>
      <c r="AO73" s="213"/>
      <c r="AP73" s="213"/>
      <c r="AQ73" s="213"/>
      <c r="AR73" s="213"/>
      <c r="AS73" s="213"/>
      <c r="AT73" s="213"/>
      <c r="AU73" s="213"/>
      <c r="AV73" s="213"/>
      <c r="AW73" s="213"/>
      <c r="AX73" s="213"/>
      <c r="AY73" s="214"/>
      <c r="AZ73" s="49"/>
    </row>
    <row r="74" spans="1:52" s="2" customFormat="1" ht="15" customHeight="1">
      <c r="A74" s="1"/>
      <c r="B74" s="19"/>
      <c r="C74" s="203"/>
      <c r="D74" s="204"/>
      <c r="E74" s="204"/>
      <c r="F74" s="204"/>
      <c r="G74" s="204"/>
      <c r="H74" s="204"/>
      <c r="I74" s="204"/>
      <c r="J74" s="204"/>
      <c r="K74" s="204"/>
      <c r="L74" s="204"/>
      <c r="M74" s="204"/>
      <c r="N74" s="205"/>
      <c r="O74" s="212"/>
      <c r="P74" s="213"/>
      <c r="Q74" s="213"/>
      <c r="R74" s="213"/>
      <c r="S74" s="213"/>
      <c r="T74" s="213"/>
      <c r="U74" s="213"/>
      <c r="V74" s="213"/>
      <c r="W74" s="213"/>
      <c r="X74" s="213"/>
      <c r="Y74" s="213"/>
      <c r="Z74" s="213"/>
      <c r="AA74" s="213"/>
      <c r="AB74" s="213"/>
      <c r="AC74" s="213"/>
      <c r="AD74" s="213"/>
      <c r="AE74" s="213"/>
      <c r="AF74" s="213"/>
      <c r="AG74" s="213"/>
      <c r="AH74" s="213"/>
      <c r="AI74" s="213"/>
      <c r="AJ74" s="213"/>
      <c r="AK74" s="213"/>
      <c r="AL74" s="213"/>
      <c r="AM74" s="213"/>
      <c r="AN74" s="213"/>
      <c r="AO74" s="213"/>
      <c r="AP74" s="213"/>
      <c r="AQ74" s="213"/>
      <c r="AR74" s="213"/>
      <c r="AS74" s="213"/>
      <c r="AT74" s="213"/>
      <c r="AU74" s="213"/>
      <c r="AV74" s="213"/>
      <c r="AW74" s="213"/>
      <c r="AX74" s="213"/>
      <c r="AY74" s="214"/>
      <c r="AZ74" s="49"/>
    </row>
    <row r="75" spans="1:52" s="2" customFormat="1" ht="15" customHeight="1">
      <c r="A75" s="1"/>
      <c r="B75" s="19"/>
      <c r="C75" s="203"/>
      <c r="D75" s="204"/>
      <c r="E75" s="204"/>
      <c r="F75" s="204"/>
      <c r="G75" s="204"/>
      <c r="H75" s="204"/>
      <c r="I75" s="204"/>
      <c r="J75" s="204"/>
      <c r="K75" s="204"/>
      <c r="L75" s="204"/>
      <c r="M75" s="204"/>
      <c r="N75" s="205"/>
      <c r="O75" s="212"/>
      <c r="P75" s="213"/>
      <c r="Q75" s="213"/>
      <c r="R75" s="213"/>
      <c r="S75" s="213"/>
      <c r="T75" s="213"/>
      <c r="U75" s="213"/>
      <c r="V75" s="213"/>
      <c r="W75" s="213"/>
      <c r="X75" s="213"/>
      <c r="Y75" s="213"/>
      <c r="Z75" s="213"/>
      <c r="AA75" s="213"/>
      <c r="AB75" s="213"/>
      <c r="AC75" s="213"/>
      <c r="AD75" s="213"/>
      <c r="AE75" s="213"/>
      <c r="AF75" s="213"/>
      <c r="AG75" s="213"/>
      <c r="AH75" s="213"/>
      <c r="AI75" s="213"/>
      <c r="AJ75" s="213"/>
      <c r="AK75" s="213"/>
      <c r="AL75" s="213"/>
      <c r="AM75" s="213"/>
      <c r="AN75" s="213"/>
      <c r="AO75" s="213"/>
      <c r="AP75" s="213"/>
      <c r="AQ75" s="213"/>
      <c r="AR75" s="213"/>
      <c r="AS75" s="213"/>
      <c r="AT75" s="213"/>
      <c r="AU75" s="213"/>
      <c r="AV75" s="213"/>
      <c r="AW75" s="213"/>
      <c r="AX75" s="213"/>
      <c r="AY75" s="214"/>
      <c r="AZ75" s="49"/>
    </row>
    <row r="76" spans="1:52" s="2" customFormat="1" ht="15" customHeight="1">
      <c r="A76" s="1"/>
      <c r="B76" s="19"/>
      <c r="C76" s="203"/>
      <c r="D76" s="204"/>
      <c r="E76" s="204"/>
      <c r="F76" s="204"/>
      <c r="G76" s="204"/>
      <c r="H76" s="204"/>
      <c r="I76" s="204"/>
      <c r="J76" s="204"/>
      <c r="K76" s="204"/>
      <c r="L76" s="204"/>
      <c r="M76" s="204"/>
      <c r="N76" s="205"/>
      <c r="O76" s="212"/>
      <c r="P76" s="213"/>
      <c r="Q76" s="213"/>
      <c r="R76" s="213"/>
      <c r="S76" s="213"/>
      <c r="T76" s="213"/>
      <c r="U76" s="213"/>
      <c r="V76" s="213"/>
      <c r="W76" s="213"/>
      <c r="X76" s="213"/>
      <c r="Y76" s="213"/>
      <c r="Z76" s="213"/>
      <c r="AA76" s="213"/>
      <c r="AB76" s="213"/>
      <c r="AC76" s="213"/>
      <c r="AD76" s="213"/>
      <c r="AE76" s="213"/>
      <c r="AF76" s="213"/>
      <c r="AG76" s="213"/>
      <c r="AH76" s="213"/>
      <c r="AI76" s="213"/>
      <c r="AJ76" s="213"/>
      <c r="AK76" s="213"/>
      <c r="AL76" s="213"/>
      <c r="AM76" s="213"/>
      <c r="AN76" s="213"/>
      <c r="AO76" s="213"/>
      <c r="AP76" s="213"/>
      <c r="AQ76" s="213"/>
      <c r="AR76" s="213"/>
      <c r="AS76" s="213"/>
      <c r="AT76" s="213"/>
      <c r="AU76" s="213"/>
      <c r="AV76" s="213"/>
      <c r="AW76" s="213"/>
      <c r="AX76" s="213"/>
      <c r="AY76" s="214"/>
      <c r="AZ76" s="49"/>
    </row>
    <row r="77" spans="1:52" s="2" customFormat="1" ht="15" customHeight="1">
      <c r="A77" s="1"/>
      <c r="B77" s="19"/>
      <c r="C77" s="203"/>
      <c r="D77" s="204"/>
      <c r="E77" s="204"/>
      <c r="F77" s="204"/>
      <c r="G77" s="204"/>
      <c r="H77" s="204"/>
      <c r="I77" s="204"/>
      <c r="J77" s="204"/>
      <c r="K77" s="204"/>
      <c r="L77" s="204"/>
      <c r="M77" s="204"/>
      <c r="N77" s="205"/>
      <c r="O77" s="212"/>
      <c r="P77" s="213"/>
      <c r="Q77" s="213"/>
      <c r="R77" s="213"/>
      <c r="S77" s="213"/>
      <c r="T77" s="213"/>
      <c r="U77" s="213"/>
      <c r="V77" s="213"/>
      <c r="W77" s="213"/>
      <c r="X77" s="213"/>
      <c r="Y77" s="213"/>
      <c r="Z77" s="213"/>
      <c r="AA77" s="213"/>
      <c r="AB77" s="213"/>
      <c r="AC77" s="213"/>
      <c r="AD77" s="213"/>
      <c r="AE77" s="213"/>
      <c r="AF77" s="213"/>
      <c r="AG77" s="213"/>
      <c r="AH77" s="213"/>
      <c r="AI77" s="213"/>
      <c r="AJ77" s="213"/>
      <c r="AK77" s="213"/>
      <c r="AL77" s="213"/>
      <c r="AM77" s="213"/>
      <c r="AN77" s="213"/>
      <c r="AO77" s="213"/>
      <c r="AP77" s="213"/>
      <c r="AQ77" s="213"/>
      <c r="AR77" s="213"/>
      <c r="AS77" s="213"/>
      <c r="AT77" s="213"/>
      <c r="AU77" s="213"/>
      <c r="AV77" s="213"/>
      <c r="AW77" s="213"/>
      <c r="AX77" s="213"/>
      <c r="AY77" s="214"/>
      <c r="AZ77" s="49"/>
    </row>
    <row r="78" spans="1:52" s="2" customFormat="1" ht="15" customHeight="1">
      <c r="B78" s="23"/>
      <c r="C78" s="203"/>
      <c r="D78" s="204"/>
      <c r="E78" s="204"/>
      <c r="F78" s="204"/>
      <c r="G78" s="204"/>
      <c r="H78" s="204"/>
      <c r="I78" s="204"/>
      <c r="J78" s="204"/>
      <c r="K78" s="204"/>
      <c r="L78" s="204"/>
      <c r="M78" s="204"/>
      <c r="N78" s="205"/>
      <c r="O78" s="212"/>
      <c r="P78" s="213"/>
      <c r="Q78" s="213"/>
      <c r="R78" s="213"/>
      <c r="S78" s="213"/>
      <c r="T78" s="213"/>
      <c r="U78" s="213"/>
      <c r="V78" s="213"/>
      <c r="W78" s="213"/>
      <c r="X78" s="213"/>
      <c r="Y78" s="213"/>
      <c r="Z78" s="213"/>
      <c r="AA78" s="213"/>
      <c r="AB78" s="213"/>
      <c r="AC78" s="213"/>
      <c r="AD78" s="213"/>
      <c r="AE78" s="213"/>
      <c r="AF78" s="213"/>
      <c r="AG78" s="213"/>
      <c r="AH78" s="213"/>
      <c r="AI78" s="213"/>
      <c r="AJ78" s="213"/>
      <c r="AK78" s="213"/>
      <c r="AL78" s="213"/>
      <c r="AM78" s="213"/>
      <c r="AN78" s="213"/>
      <c r="AO78" s="213"/>
      <c r="AP78" s="213"/>
      <c r="AQ78" s="213"/>
      <c r="AR78" s="213"/>
      <c r="AS78" s="213"/>
      <c r="AT78" s="213"/>
      <c r="AU78" s="213"/>
      <c r="AV78" s="213"/>
      <c r="AW78" s="213"/>
      <c r="AX78" s="213"/>
      <c r="AY78" s="214"/>
      <c r="AZ78" s="49"/>
    </row>
    <row r="79" spans="1:52" s="2" customFormat="1" ht="15" customHeight="1">
      <c r="B79" s="23"/>
      <c r="C79" s="203"/>
      <c r="D79" s="204"/>
      <c r="E79" s="204"/>
      <c r="F79" s="204"/>
      <c r="G79" s="204"/>
      <c r="H79" s="204"/>
      <c r="I79" s="204"/>
      <c r="J79" s="204"/>
      <c r="K79" s="204"/>
      <c r="L79" s="204"/>
      <c r="M79" s="204"/>
      <c r="N79" s="205"/>
      <c r="O79" s="212"/>
      <c r="P79" s="213"/>
      <c r="Q79" s="213"/>
      <c r="R79" s="213"/>
      <c r="S79" s="213"/>
      <c r="T79" s="213"/>
      <c r="U79" s="213"/>
      <c r="V79" s="213"/>
      <c r="W79" s="213"/>
      <c r="X79" s="213"/>
      <c r="Y79" s="213"/>
      <c r="Z79" s="213"/>
      <c r="AA79" s="213"/>
      <c r="AB79" s="213"/>
      <c r="AC79" s="213"/>
      <c r="AD79" s="213"/>
      <c r="AE79" s="213"/>
      <c r="AF79" s="213"/>
      <c r="AG79" s="213"/>
      <c r="AH79" s="213"/>
      <c r="AI79" s="213"/>
      <c r="AJ79" s="213"/>
      <c r="AK79" s="213"/>
      <c r="AL79" s="213"/>
      <c r="AM79" s="213"/>
      <c r="AN79" s="213"/>
      <c r="AO79" s="213"/>
      <c r="AP79" s="213"/>
      <c r="AQ79" s="213"/>
      <c r="AR79" s="213"/>
      <c r="AS79" s="213"/>
      <c r="AT79" s="213"/>
      <c r="AU79" s="213"/>
      <c r="AV79" s="213"/>
      <c r="AW79" s="213"/>
      <c r="AX79" s="213"/>
      <c r="AY79" s="214"/>
      <c r="AZ79" s="49"/>
    </row>
    <row r="80" spans="1:52" s="2" customFormat="1" ht="15" customHeight="1">
      <c r="B80" s="23"/>
      <c r="C80" s="203"/>
      <c r="D80" s="204"/>
      <c r="E80" s="204"/>
      <c r="F80" s="204"/>
      <c r="G80" s="204"/>
      <c r="H80" s="204"/>
      <c r="I80" s="204"/>
      <c r="J80" s="204"/>
      <c r="K80" s="204"/>
      <c r="L80" s="204"/>
      <c r="M80" s="204"/>
      <c r="N80" s="205"/>
      <c r="O80" s="212"/>
      <c r="P80" s="213"/>
      <c r="Q80" s="213"/>
      <c r="R80" s="213"/>
      <c r="S80" s="213"/>
      <c r="T80" s="213"/>
      <c r="U80" s="213"/>
      <c r="V80" s="213"/>
      <c r="W80" s="213"/>
      <c r="X80" s="213"/>
      <c r="Y80" s="213"/>
      <c r="Z80" s="213"/>
      <c r="AA80" s="213"/>
      <c r="AB80" s="213"/>
      <c r="AC80" s="213"/>
      <c r="AD80" s="213"/>
      <c r="AE80" s="213"/>
      <c r="AF80" s="213"/>
      <c r="AG80" s="213"/>
      <c r="AH80" s="213"/>
      <c r="AI80" s="213"/>
      <c r="AJ80" s="213"/>
      <c r="AK80" s="213"/>
      <c r="AL80" s="213"/>
      <c r="AM80" s="213"/>
      <c r="AN80" s="213"/>
      <c r="AO80" s="213"/>
      <c r="AP80" s="213"/>
      <c r="AQ80" s="213"/>
      <c r="AR80" s="213"/>
      <c r="AS80" s="213"/>
      <c r="AT80" s="213"/>
      <c r="AU80" s="213"/>
      <c r="AV80" s="213"/>
      <c r="AW80" s="213"/>
      <c r="AX80" s="213"/>
      <c r="AY80" s="214"/>
      <c r="AZ80" s="49"/>
    </row>
    <row r="81" spans="1:53" s="2" customFormat="1" ht="15" customHeight="1">
      <c r="B81" s="23"/>
      <c r="C81" s="203"/>
      <c r="D81" s="204"/>
      <c r="E81" s="204"/>
      <c r="F81" s="204"/>
      <c r="G81" s="204"/>
      <c r="H81" s="204"/>
      <c r="I81" s="204"/>
      <c r="J81" s="204"/>
      <c r="K81" s="204"/>
      <c r="L81" s="204"/>
      <c r="M81" s="204"/>
      <c r="N81" s="205"/>
      <c r="O81" s="212"/>
      <c r="P81" s="213"/>
      <c r="Q81" s="213"/>
      <c r="R81" s="213"/>
      <c r="S81" s="213"/>
      <c r="T81" s="213"/>
      <c r="U81" s="213"/>
      <c r="V81" s="213"/>
      <c r="W81" s="213"/>
      <c r="X81" s="213"/>
      <c r="Y81" s="213"/>
      <c r="Z81" s="213"/>
      <c r="AA81" s="213"/>
      <c r="AB81" s="213"/>
      <c r="AC81" s="213"/>
      <c r="AD81" s="213"/>
      <c r="AE81" s="213"/>
      <c r="AF81" s="213"/>
      <c r="AG81" s="213"/>
      <c r="AH81" s="213"/>
      <c r="AI81" s="213"/>
      <c r="AJ81" s="213"/>
      <c r="AK81" s="213"/>
      <c r="AL81" s="213"/>
      <c r="AM81" s="213"/>
      <c r="AN81" s="213"/>
      <c r="AO81" s="213"/>
      <c r="AP81" s="213"/>
      <c r="AQ81" s="213"/>
      <c r="AR81" s="213"/>
      <c r="AS81" s="213"/>
      <c r="AT81" s="213"/>
      <c r="AU81" s="213"/>
      <c r="AV81" s="213"/>
      <c r="AW81" s="213"/>
      <c r="AX81" s="213"/>
      <c r="AY81" s="214"/>
      <c r="AZ81" s="49"/>
    </row>
    <row r="82" spans="1:53" s="2" customFormat="1" ht="15" customHeight="1">
      <c r="B82" s="23"/>
      <c r="C82" s="203"/>
      <c r="D82" s="204"/>
      <c r="E82" s="204"/>
      <c r="F82" s="204"/>
      <c r="G82" s="204"/>
      <c r="H82" s="204"/>
      <c r="I82" s="204"/>
      <c r="J82" s="204"/>
      <c r="K82" s="204"/>
      <c r="L82" s="204"/>
      <c r="M82" s="204"/>
      <c r="N82" s="205"/>
      <c r="O82" s="212"/>
      <c r="P82" s="213"/>
      <c r="Q82" s="213"/>
      <c r="R82" s="213"/>
      <c r="S82" s="213"/>
      <c r="T82" s="213"/>
      <c r="U82" s="213"/>
      <c r="V82" s="213"/>
      <c r="W82" s="213"/>
      <c r="X82" s="213"/>
      <c r="Y82" s="213"/>
      <c r="Z82" s="213"/>
      <c r="AA82" s="213"/>
      <c r="AB82" s="213"/>
      <c r="AC82" s="213"/>
      <c r="AD82" s="213"/>
      <c r="AE82" s="213"/>
      <c r="AF82" s="213"/>
      <c r="AG82" s="213"/>
      <c r="AH82" s="213"/>
      <c r="AI82" s="213"/>
      <c r="AJ82" s="213"/>
      <c r="AK82" s="213"/>
      <c r="AL82" s="213"/>
      <c r="AM82" s="213"/>
      <c r="AN82" s="213"/>
      <c r="AO82" s="213"/>
      <c r="AP82" s="213"/>
      <c r="AQ82" s="213"/>
      <c r="AR82" s="213"/>
      <c r="AS82" s="213"/>
      <c r="AT82" s="213"/>
      <c r="AU82" s="213"/>
      <c r="AV82" s="213"/>
      <c r="AW82" s="213"/>
      <c r="AX82" s="213"/>
      <c r="AY82" s="214"/>
      <c r="AZ82" s="49"/>
    </row>
    <row r="83" spans="1:53" s="2" customFormat="1" ht="16.5" customHeight="1">
      <c r="B83" s="23"/>
      <c r="C83" s="206"/>
      <c r="D83" s="207"/>
      <c r="E83" s="207"/>
      <c r="F83" s="207"/>
      <c r="G83" s="207"/>
      <c r="H83" s="207"/>
      <c r="I83" s="207"/>
      <c r="J83" s="207"/>
      <c r="K83" s="207"/>
      <c r="L83" s="207"/>
      <c r="M83" s="207"/>
      <c r="N83" s="208"/>
      <c r="O83" s="215"/>
      <c r="P83" s="216"/>
      <c r="Q83" s="216"/>
      <c r="R83" s="216"/>
      <c r="S83" s="216"/>
      <c r="T83" s="216"/>
      <c r="U83" s="216"/>
      <c r="V83" s="216"/>
      <c r="W83" s="216"/>
      <c r="X83" s="216"/>
      <c r="Y83" s="216"/>
      <c r="Z83" s="216"/>
      <c r="AA83" s="216"/>
      <c r="AB83" s="216"/>
      <c r="AC83" s="216"/>
      <c r="AD83" s="216"/>
      <c r="AE83" s="216"/>
      <c r="AF83" s="216"/>
      <c r="AG83" s="216"/>
      <c r="AH83" s="216"/>
      <c r="AI83" s="216"/>
      <c r="AJ83" s="216"/>
      <c r="AK83" s="216"/>
      <c r="AL83" s="216"/>
      <c r="AM83" s="216"/>
      <c r="AN83" s="216"/>
      <c r="AO83" s="216"/>
      <c r="AP83" s="216"/>
      <c r="AQ83" s="216"/>
      <c r="AR83" s="216"/>
      <c r="AS83" s="216"/>
      <c r="AT83" s="216"/>
      <c r="AU83" s="216"/>
      <c r="AV83" s="216"/>
      <c r="AW83" s="216"/>
      <c r="AX83" s="216"/>
      <c r="AY83" s="217"/>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40" t="s">
        <v>52</v>
      </c>
      <c r="D88" s="141"/>
      <c r="E88" s="141"/>
      <c r="F88" s="141"/>
      <c r="G88" s="141"/>
      <c r="H88" s="141"/>
      <c r="I88" s="141"/>
      <c r="J88" s="141"/>
      <c r="K88" s="141"/>
      <c r="L88" s="141"/>
      <c r="M88" s="141"/>
      <c r="N88" s="141"/>
      <c r="O88" s="141"/>
      <c r="P88" s="141"/>
      <c r="Q88" s="141"/>
      <c r="R88" s="141"/>
      <c r="S88" s="141"/>
      <c r="T88" s="141"/>
      <c r="U88" s="141"/>
      <c r="V88" s="141"/>
      <c r="W88" s="141"/>
      <c r="X88" s="141"/>
      <c r="Y88" s="141"/>
      <c r="Z88" s="141"/>
      <c r="AA88" s="141"/>
      <c r="AB88" s="141"/>
      <c r="AC88" s="141"/>
      <c r="AD88" s="141"/>
      <c r="AE88" s="141"/>
      <c r="AF88" s="141"/>
      <c r="AG88" s="141"/>
      <c r="AH88" s="141"/>
      <c r="AI88" s="141"/>
      <c r="AJ88" s="141"/>
      <c r="AK88" s="141"/>
      <c r="AL88" s="141"/>
      <c r="AM88" s="141"/>
      <c r="AN88" s="141"/>
      <c r="AO88" s="141"/>
      <c r="AP88" s="141"/>
      <c r="AQ88" s="141"/>
      <c r="AR88" s="141"/>
      <c r="AS88" s="141"/>
      <c r="AT88" s="141"/>
      <c r="AU88" s="141"/>
      <c r="AV88" s="141"/>
      <c r="AW88" s="141"/>
      <c r="AX88" s="141"/>
      <c r="AY88" s="142"/>
      <c r="AZ88" s="45"/>
    </row>
    <row r="89" spans="1:53" s="2" customFormat="1" ht="16.5" customHeight="1">
      <c r="A89" s="1"/>
      <c r="B89" s="19"/>
      <c r="C89" s="126" t="s">
        <v>53</v>
      </c>
      <c r="D89" s="127"/>
      <c r="E89" s="128"/>
      <c r="F89" s="126" t="s">
        <v>54</v>
      </c>
      <c r="G89" s="127"/>
      <c r="H89" s="127"/>
      <c r="I89" s="127"/>
      <c r="J89" s="127"/>
      <c r="K89" s="127"/>
      <c r="L89" s="127"/>
      <c r="M89" s="127"/>
      <c r="N89" s="127"/>
      <c r="O89" s="127"/>
      <c r="P89" s="127"/>
      <c r="Q89" s="127"/>
      <c r="R89" s="127"/>
      <c r="S89" s="127"/>
      <c r="T89" s="127"/>
      <c r="U89" s="127"/>
      <c r="V89" s="129"/>
      <c r="W89" s="130" t="s">
        <v>55</v>
      </c>
      <c r="X89" s="127"/>
      <c r="Y89" s="127"/>
      <c r="Z89" s="127"/>
      <c r="AA89" s="127"/>
      <c r="AB89" s="127"/>
      <c r="AC89" s="127"/>
      <c r="AD89" s="127"/>
      <c r="AE89" s="127"/>
      <c r="AF89" s="127"/>
      <c r="AG89" s="127"/>
      <c r="AH89" s="128"/>
      <c r="AI89" s="127" t="s">
        <v>19</v>
      </c>
      <c r="AJ89" s="127"/>
      <c r="AK89" s="127"/>
      <c r="AL89" s="129"/>
      <c r="AM89" s="130" t="s">
        <v>20</v>
      </c>
      <c r="AN89" s="127"/>
      <c r="AO89" s="127"/>
      <c r="AP89" s="128"/>
      <c r="AQ89" s="131" t="s">
        <v>56</v>
      </c>
      <c r="AR89" s="131"/>
      <c r="AS89" s="131"/>
      <c r="AT89" s="132"/>
      <c r="AU89" s="133" t="s">
        <v>57</v>
      </c>
      <c r="AV89" s="131"/>
      <c r="AW89" s="131"/>
      <c r="AX89" s="131"/>
      <c r="AY89" s="134"/>
      <c r="AZ89" s="45"/>
    </row>
    <row r="90" spans="1:53" s="2" customFormat="1" ht="16.5" customHeight="1">
      <c r="A90" s="1"/>
      <c r="B90" s="19"/>
      <c r="C90" s="70" t="s">
        <v>78</v>
      </c>
      <c r="D90" s="70"/>
      <c r="E90" s="70"/>
      <c r="F90" s="81" t="s">
        <v>77</v>
      </c>
      <c r="G90" s="82"/>
      <c r="H90" s="82"/>
      <c r="I90" s="82"/>
      <c r="J90" s="82"/>
      <c r="K90" s="82"/>
      <c r="L90" s="82"/>
      <c r="M90" s="82"/>
      <c r="N90" s="82"/>
      <c r="O90" s="82"/>
      <c r="P90" s="82"/>
      <c r="Q90" s="82"/>
      <c r="R90" s="82"/>
      <c r="S90" s="82"/>
      <c r="T90" s="82"/>
      <c r="U90" s="82"/>
      <c r="V90" s="83"/>
      <c r="W90" s="84" t="s">
        <v>69</v>
      </c>
      <c r="X90" s="82"/>
      <c r="Y90" s="82"/>
      <c r="Z90" s="82"/>
      <c r="AA90" s="82"/>
      <c r="AB90" s="82"/>
      <c r="AC90" s="82"/>
      <c r="AD90" s="82"/>
      <c r="AE90" s="82"/>
      <c r="AF90" s="82"/>
      <c r="AG90" s="82"/>
      <c r="AH90" s="85"/>
      <c r="AI90" s="86" t="s">
        <v>79</v>
      </c>
      <c r="AJ90" s="77"/>
      <c r="AK90" s="77"/>
      <c r="AL90" s="78"/>
      <c r="AM90" s="74" t="s">
        <v>80</v>
      </c>
      <c r="AN90" s="75"/>
      <c r="AO90" s="75"/>
      <c r="AP90" s="76"/>
      <c r="AQ90" s="68">
        <v>9680000</v>
      </c>
      <c r="AR90" s="68"/>
      <c r="AS90" s="68"/>
      <c r="AT90" s="79"/>
      <c r="AU90" s="122">
        <v>7706822</v>
      </c>
      <c r="AV90" s="123"/>
      <c r="AW90" s="123"/>
      <c r="AX90" s="123"/>
      <c r="AY90" s="124"/>
      <c r="AZ90" s="45"/>
    </row>
    <row r="91" spans="1:53" ht="16.5" customHeight="1">
      <c r="B91" s="19"/>
      <c r="C91" s="70"/>
      <c r="D91" s="70"/>
      <c r="E91" s="70"/>
      <c r="F91" s="81"/>
      <c r="G91" s="82"/>
      <c r="H91" s="82"/>
      <c r="I91" s="82"/>
      <c r="J91" s="82"/>
      <c r="K91" s="82"/>
      <c r="L91" s="82"/>
      <c r="M91" s="82"/>
      <c r="N91" s="82"/>
      <c r="O91" s="82"/>
      <c r="P91" s="82"/>
      <c r="Q91" s="82"/>
      <c r="R91" s="82"/>
      <c r="S91" s="82"/>
      <c r="T91" s="82"/>
      <c r="U91" s="82"/>
      <c r="V91" s="83"/>
      <c r="W91" s="84"/>
      <c r="X91" s="82"/>
      <c r="Y91" s="82"/>
      <c r="Z91" s="82"/>
      <c r="AA91" s="82"/>
      <c r="AB91" s="82"/>
      <c r="AC91" s="82"/>
      <c r="AD91" s="82"/>
      <c r="AE91" s="82"/>
      <c r="AF91" s="82"/>
      <c r="AG91" s="82"/>
      <c r="AH91" s="85"/>
      <c r="AI91" s="86"/>
      <c r="AJ91" s="77"/>
      <c r="AK91" s="77"/>
      <c r="AL91" s="78"/>
      <c r="AM91" s="74"/>
      <c r="AN91" s="75"/>
      <c r="AO91" s="75"/>
      <c r="AP91" s="76"/>
      <c r="AQ91" s="68"/>
      <c r="AR91" s="68"/>
      <c r="AS91" s="68"/>
      <c r="AT91" s="79"/>
      <c r="AU91" s="122"/>
      <c r="AV91" s="123"/>
      <c r="AW91" s="123"/>
      <c r="AX91" s="123"/>
      <c r="AY91" s="124"/>
      <c r="AZ91" s="45"/>
      <c r="BA91" s="1"/>
    </row>
    <row r="92" spans="1:53" ht="16.5" customHeight="1">
      <c r="B92" s="19"/>
      <c r="C92" s="120"/>
      <c r="D92" s="137"/>
      <c r="E92" s="138"/>
      <c r="F92" s="81"/>
      <c r="G92" s="82"/>
      <c r="H92" s="82"/>
      <c r="I92" s="82"/>
      <c r="J92" s="82"/>
      <c r="K92" s="82"/>
      <c r="L92" s="82"/>
      <c r="M92" s="82"/>
      <c r="N92" s="82"/>
      <c r="O92" s="82"/>
      <c r="P92" s="82"/>
      <c r="Q92" s="82"/>
      <c r="R92" s="82"/>
      <c r="S92" s="82"/>
      <c r="T92" s="82"/>
      <c r="U92" s="82"/>
      <c r="V92" s="83"/>
      <c r="W92" s="84"/>
      <c r="X92" s="82"/>
      <c r="Y92" s="82"/>
      <c r="Z92" s="82"/>
      <c r="AA92" s="82"/>
      <c r="AB92" s="82"/>
      <c r="AC92" s="82"/>
      <c r="AD92" s="82"/>
      <c r="AE92" s="82"/>
      <c r="AF92" s="82"/>
      <c r="AG92" s="82"/>
      <c r="AH92" s="85"/>
      <c r="AI92" s="179"/>
      <c r="AJ92" s="180"/>
      <c r="AK92" s="180"/>
      <c r="AL92" s="181"/>
      <c r="AM92" s="182"/>
      <c r="AN92" s="183"/>
      <c r="AO92" s="183"/>
      <c r="AP92" s="184"/>
      <c r="AQ92" s="68"/>
      <c r="AR92" s="68"/>
      <c r="AS92" s="68"/>
      <c r="AT92" s="79"/>
      <c r="AU92" s="122"/>
      <c r="AV92" s="123"/>
      <c r="AW92" s="123"/>
      <c r="AX92" s="123"/>
      <c r="AY92" s="124"/>
      <c r="AZ92" s="45"/>
      <c r="BA92" s="1"/>
    </row>
    <row r="93" spans="1:53" ht="16.5" customHeight="1">
      <c r="B93" s="19"/>
      <c r="C93" s="70"/>
      <c r="D93" s="70"/>
      <c r="E93" s="70"/>
      <c r="F93" s="81"/>
      <c r="G93" s="82"/>
      <c r="H93" s="82"/>
      <c r="I93" s="82"/>
      <c r="J93" s="82"/>
      <c r="K93" s="82"/>
      <c r="L93" s="82"/>
      <c r="M93" s="82"/>
      <c r="N93" s="82"/>
      <c r="O93" s="82"/>
      <c r="P93" s="82"/>
      <c r="Q93" s="82"/>
      <c r="R93" s="82"/>
      <c r="S93" s="82"/>
      <c r="T93" s="82"/>
      <c r="U93" s="82"/>
      <c r="V93" s="83"/>
      <c r="W93" s="84"/>
      <c r="X93" s="82"/>
      <c r="Y93" s="82"/>
      <c r="Z93" s="82"/>
      <c r="AA93" s="82"/>
      <c r="AB93" s="82"/>
      <c r="AC93" s="82"/>
      <c r="AD93" s="82"/>
      <c r="AE93" s="82"/>
      <c r="AF93" s="82"/>
      <c r="AG93" s="82"/>
      <c r="AH93" s="85"/>
      <c r="AI93" s="86"/>
      <c r="AJ93" s="77"/>
      <c r="AK93" s="77"/>
      <c r="AL93" s="78"/>
      <c r="AM93" s="74"/>
      <c r="AN93" s="75"/>
      <c r="AO93" s="75"/>
      <c r="AP93" s="76"/>
      <c r="AQ93" s="68"/>
      <c r="AR93" s="68"/>
      <c r="AS93" s="68"/>
      <c r="AT93" s="79"/>
      <c r="AU93" s="122"/>
      <c r="AV93" s="123"/>
      <c r="AW93" s="123"/>
      <c r="AX93" s="123"/>
      <c r="AY93" s="124"/>
      <c r="AZ93" s="45"/>
      <c r="BA93" s="1"/>
    </row>
    <row r="94" spans="1:53" ht="16.5" customHeight="1">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122"/>
      <c r="AV94" s="123"/>
      <c r="AW94" s="123"/>
      <c r="AX94" s="123"/>
      <c r="AY94" s="124"/>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122"/>
      <c r="AV95" s="123"/>
      <c r="AW95" s="123"/>
      <c r="AX95" s="123"/>
      <c r="AY95" s="124"/>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35"/>
      <c r="AJ96" s="135"/>
      <c r="AK96" s="135"/>
      <c r="AL96" s="136"/>
      <c r="AM96" s="74"/>
      <c r="AN96" s="75"/>
      <c r="AO96" s="75"/>
      <c r="AP96" s="76"/>
      <c r="AQ96" s="68"/>
      <c r="AR96" s="68"/>
      <c r="AS96" s="68"/>
      <c r="AT96" s="79"/>
      <c r="AU96" s="122"/>
      <c r="AV96" s="123"/>
      <c r="AW96" s="123"/>
      <c r="AX96" s="123"/>
      <c r="AY96" s="124"/>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35"/>
      <c r="AJ97" s="135"/>
      <c r="AK97" s="135"/>
      <c r="AL97" s="136"/>
      <c r="AM97" s="74"/>
      <c r="AN97" s="75"/>
      <c r="AO97" s="75"/>
      <c r="AP97" s="76"/>
      <c r="AQ97" s="68"/>
      <c r="AR97" s="68"/>
      <c r="AS97" s="68"/>
      <c r="AT97" s="79"/>
      <c r="AU97" s="122"/>
      <c r="AV97" s="123"/>
      <c r="AW97" s="123"/>
      <c r="AX97" s="123"/>
      <c r="AY97" s="124"/>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35"/>
      <c r="AJ98" s="135"/>
      <c r="AK98" s="135"/>
      <c r="AL98" s="136"/>
      <c r="AM98" s="74"/>
      <c r="AN98" s="75"/>
      <c r="AO98" s="75"/>
      <c r="AP98" s="76"/>
      <c r="AQ98" s="68"/>
      <c r="AR98" s="68"/>
      <c r="AS98" s="68"/>
      <c r="AT98" s="79"/>
      <c r="AU98" s="122"/>
      <c r="AV98" s="123"/>
      <c r="AW98" s="123"/>
      <c r="AX98" s="123"/>
      <c r="AY98" s="124"/>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35"/>
      <c r="AJ99" s="135"/>
      <c r="AK99" s="135"/>
      <c r="AL99" s="136"/>
      <c r="AM99" s="74"/>
      <c r="AN99" s="75"/>
      <c r="AO99" s="75"/>
      <c r="AP99" s="76"/>
      <c r="AQ99" s="68"/>
      <c r="AR99" s="68"/>
      <c r="AS99" s="68"/>
      <c r="AT99" s="79"/>
      <c r="AU99" s="122"/>
      <c r="AV99" s="123"/>
      <c r="AW99" s="123"/>
      <c r="AX99" s="123"/>
      <c r="AY99" s="124"/>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35"/>
      <c r="AJ100" s="135"/>
      <c r="AK100" s="135"/>
      <c r="AL100" s="136"/>
      <c r="AM100" s="74"/>
      <c r="AN100" s="75"/>
      <c r="AO100" s="75"/>
      <c r="AP100" s="76"/>
      <c r="AQ100" s="68"/>
      <c r="AR100" s="68"/>
      <c r="AS100" s="68"/>
      <c r="AT100" s="79"/>
      <c r="AU100" s="122"/>
      <c r="AV100" s="123"/>
      <c r="AW100" s="123"/>
      <c r="AX100" s="123"/>
      <c r="AY100" s="124"/>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35"/>
      <c r="AJ101" s="135"/>
      <c r="AK101" s="135"/>
      <c r="AL101" s="136"/>
      <c r="AM101" s="74"/>
      <c r="AN101" s="75"/>
      <c r="AO101" s="75"/>
      <c r="AP101" s="76"/>
      <c r="AQ101" s="68"/>
      <c r="AR101" s="68"/>
      <c r="AS101" s="68"/>
      <c r="AT101" s="79"/>
      <c r="AU101" s="122"/>
      <c r="AV101" s="123"/>
      <c r="AW101" s="123"/>
      <c r="AX101" s="123"/>
      <c r="AY101" s="124"/>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35"/>
      <c r="AJ102" s="135"/>
      <c r="AK102" s="135"/>
      <c r="AL102" s="136"/>
      <c r="AM102" s="74"/>
      <c r="AN102" s="75"/>
      <c r="AO102" s="75"/>
      <c r="AP102" s="76"/>
      <c r="AQ102" s="68"/>
      <c r="AR102" s="68"/>
      <c r="AS102" s="68"/>
      <c r="AT102" s="79"/>
      <c r="AU102" s="122"/>
      <c r="AV102" s="123"/>
      <c r="AW102" s="123"/>
      <c r="AX102" s="123"/>
      <c r="AY102" s="124"/>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35"/>
      <c r="AJ103" s="135"/>
      <c r="AK103" s="135"/>
      <c r="AL103" s="136"/>
      <c r="AM103" s="74"/>
      <c r="AN103" s="75"/>
      <c r="AO103" s="75"/>
      <c r="AP103" s="76"/>
      <c r="AQ103" s="68"/>
      <c r="AR103" s="68"/>
      <c r="AS103" s="68"/>
      <c r="AT103" s="79"/>
      <c r="AU103" s="122"/>
      <c r="AV103" s="123"/>
      <c r="AW103" s="123"/>
      <c r="AX103" s="123"/>
      <c r="AY103" s="124"/>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35"/>
      <c r="AJ104" s="135"/>
      <c r="AK104" s="135"/>
      <c r="AL104" s="136"/>
      <c r="AM104" s="74"/>
      <c r="AN104" s="75"/>
      <c r="AO104" s="75"/>
      <c r="AP104" s="76"/>
      <c r="AQ104" s="68"/>
      <c r="AR104" s="68"/>
      <c r="AS104" s="68"/>
      <c r="AT104" s="79"/>
      <c r="AU104" s="122"/>
      <c r="AV104" s="123"/>
      <c r="AW104" s="123"/>
      <c r="AX104" s="123"/>
      <c r="AY104" s="124"/>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125" t="s">
        <v>58</v>
      </c>
      <c r="D106" s="125"/>
      <c r="E106" s="125"/>
      <c r="F106" s="125"/>
      <c r="G106" s="125"/>
      <c r="H106" s="125"/>
      <c r="I106" s="125"/>
      <c r="J106" s="125"/>
      <c r="K106" s="125"/>
      <c r="L106" s="125"/>
      <c r="M106" s="125"/>
      <c r="N106" s="125"/>
      <c r="O106" s="125"/>
      <c r="P106" s="125"/>
      <c r="Q106" s="125"/>
      <c r="R106" s="125"/>
      <c r="S106" s="125"/>
      <c r="T106" s="125"/>
      <c r="U106" s="125"/>
      <c r="V106" s="125"/>
      <c r="W106" s="125"/>
      <c r="X106" s="125"/>
      <c r="Y106" s="125"/>
      <c r="Z106" s="125"/>
      <c r="AA106" s="125"/>
      <c r="AB106" s="125"/>
      <c r="AC106" s="125"/>
      <c r="AD106" s="125"/>
      <c r="AE106" s="125"/>
      <c r="AF106" s="125"/>
      <c r="AG106" s="125"/>
      <c r="AH106" s="125"/>
      <c r="AI106" s="125"/>
      <c r="AJ106" s="125"/>
      <c r="AK106" s="125"/>
      <c r="AL106" s="125"/>
      <c r="AM106" s="125"/>
      <c r="AN106" s="125"/>
      <c r="AO106" s="125"/>
      <c r="AP106" s="125"/>
      <c r="AQ106" s="125"/>
      <c r="AR106" s="125"/>
      <c r="AS106" s="125"/>
      <c r="AT106" s="125"/>
      <c r="AU106" s="125"/>
      <c r="AV106" s="125"/>
      <c r="AW106" s="125"/>
      <c r="AX106" s="125"/>
      <c r="AY106" s="125"/>
      <c r="AZ106" s="55"/>
      <c r="BA106" s="1"/>
    </row>
    <row r="107" spans="1:53" ht="16.5" customHeight="1">
      <c r="B107" s="19"/>
      <c r="C107" s="176" t="s">
        <v>53</v>
      </c>
      <c r="D107" s="176"/>
      <c r="E107" s="176"/>
      <c r="F107" s="126" t="s">
        <v>59</v>
      </c>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c r="AC107" s="127"/>
      <c r="AD107" s="127"/>
      <c r="AE107" s="127"/>
      <c r="AF107" s="127"/>
      <c r="AG107" s="127"/>
      <c r="AH107" s="127"/>
      <c r="AI107" s="127"/>
      <c r="AJ107" s="127"/>
      <c r="AK107" s="127"/>
      <c r="AL107" s="127"/>
      <c r="AM107" s="127"/>
      <c r="AN107" s="129"/>
      <c r="AO107" s="177" t="s">
        <v>60</v>
      </c>
      <c r="AP107" s="178"/>
      <c r="AQ107" s="178"/>
      <c r="AR107" s="178"/>
      <c r="AS107" s="178"/>
      <c r="AT107" s="178"/>
      <c r="AU107" s="178"/>
      <c r="AV107" s="178"/>
      <c r="AW107" s="178"/>
      <c r="AX107" s="178"/>
      <c r="AY107" s="178"/>
      <c r="AZ107" s="32"/>
      <c r="BA107" s="1"/>
    </row>
    <row r="108" spans="1:53" s="2" customFormat="1" ht="16.5" customHeight="1">
      <c r="A108" s="15"/>
      <c r="B108" s="19"/>
      <c r="C108" s="169" t="s">
        <v>81</v>
      </c>
      <c r="D108" s="170"/>
      <c r="E108" s="171"/>
      <c r="F108" s="159" t="s">
        <v>98</v>
      </c>
      <c r="G108" s="160"/>
      <c r="H108" s="160"/>
      <c r="I108" s="160"/>
      <c r="J108" s="160"/>
      <c r="K108" s="160"/>
      <c r="L108" s="160"/>
      <c r="M108" s="160"/>
      <c r="N108" s="160"/>
      <c r="O108" s="160"/>
      <c r="P108" s="160"/>
      <c r="Q108" s="160"/>
      <c r="R108" s="160"/>
      <c r="S108" s="160"/>
      <c r="T108" s="160"/>
      <c r="U108" s="160"/>
      <c r="V108" s="160"/>
      <c r="W108" s="160"/>
      <c r="X108" s="160"/>
      <c r="Y108" s="160"/>
      <c r="Z108" s="160"/>
      <c r="AA108" s="160"/>
      <c r="AB108" s="160"/>
      <c r="AC108" s="160"/>
      <c r="AD108" s="160"/>
      <c r="AE108" s="160"/>
      <c r="AF108" s="160"/>
      <c r="AG108" s="160"/>
      <c r="AH108" s="160"/>
      <c r="AI108" s="160"/>
      <c r="AJ108" s="160"/>
      <c r="AK108" s="160"/>
      <c r="AL108" s="160"/>
      <c r="AM108" s="160"/>
      <c r="AN108" s="161"/>
      <c r="AO108" s="165" t="s">
        <v>82</v>
      </c>
      <c r="AP108" s="154"/>
      <c r="AQ108" s="154"/>
      <c r="AR108" s="154"/>
      <c r="AS108" s="154"/>
      <c r="AT108" s="154"/>
      <c r="AU108" s="154"/>
      <c r="AV108" s="154"/>
      <c r="AW108" s="154"/>
      <c r="AX108" s="154"/>
      <c r="AY108" s="155"/>
      <c r="AZ108" s="32"/>
    </row>
    <row r="109" spans="1:53" s="2" customFormat="1" ht="16.5" customHeight="1">
      <c r="A109" s="15"/>
      <c r="B109" s="19"/>
      <c r="C109" s="172"/>
      <c r="D109" s="173"/>
      <c r="E109" s="174"/>
      <c r="F109" s="162"/>
      <c r="G109" s="163"/>
      <c r="H109" s="163"/>
      <c r="I109" s="163"/>
      <c r="J109" s="163"/>
      <c r="K109" s="163"/>
      <c r="L109" s="163"/>
      <c r="M109" s="163"/>
      <c r="N109" s="163"/>
      <c r="O109" s="163"/>
      <c r="P109" s="163"/>
      <c r="Q109" s="163"/>
      <c r="R109" s="163"/>
      <c r="S109" s="163"/>
      <c r="T109" s="163"/>
      <c r="U109" s="163"/>
      <c r="V109" s="163"/>
      <c r="W109" s="163"/>
      <c r="X109" s="163"/>
      <c r="Y109" s="163"/>
      <c r="Z109" s="163"/>
      <c r="AA109" s="163"/>
      <c r="AB109" s="163"/>
      <c r="AC109" s="163"/>
      <c r="AD109" s="163"/>
      <c r="AE109" s="163"/>
      <c r="AF109" s="163"/>
      <c r="AG109" s="163"/>
      <c r="AH109" s="163"/>
      <c r="AI109" s="163"/>
      <c r="AJ109" s="163"/>
      <c r="AK109" s="163"/>
      <c r="AL109" s="163"/>
      <c r="AM109" s="163"/>
      <c r="AN109" s="164"/>
      <c r="AO109" s="166"/>
      <c r="AP109" s="167"/>
      <c r="AQ109" s="167"/>
      <c r="AR109" s="167"/>
      <c r="AS109" s="167"/>
      <c r="AT109" s="167"/>
      <c r="AU109" s="167"/>
      <c r="AV109" s="167"/>
      <c r="AW109" s="167"/>
      <c r="AX109" s="167"/>
      <c r="AY109" s="168"/>
      <c r="AZ109" s="32"/>
    </row>
    <row r="110" spans="1:53" ht="16.5" customHeight="1">
      <c r="A110" s="15"/>
      <c r="B110" s="19"/>
      <c r="C110" s="175"/>
      <c r="D110" s="175"/>
      <c r="E110" s="175"/>
      <c r="F110" s="156"/>
      <c r="G110" s="157"/>
      <c r="H110" s="157"/>
      <c r="I110" s="157"/>
      <c r="J110" s="157"/>
      <c r="K110" s="157"/>
      <c r="L110" s="157"/>
      <c r="M110" s="157"/>
      <c r="N110" s="157"/>
      <c r="O110" s="157"/>
      <c r="P110" s="157"/>
      <c r="Q110" s="157"/>
      <c r="R110" s="157"/>
      <c r="S110" s="157"/>
      <c r="T110" s="157"/>
      <c r="U110" s="157"/>
      <c r="V110" s="157"/>
      <c r="W110" s="157"/>
      <c r="X110" s="157"/>
      <c r="Y110" s="157"/>
      <c r="Z110" s="157"/>
      <c r="AA110" s="157"/>
      <c r="AB110" s="157"/>
      <c r="AC110" s="157"/>
      <c r="AD110" s="157"/>
      <c r="AE110" s="157"/>
      <c r="AF110" s="157"/>
      <c r="AG110" s="157"/>
      <c r="AH110" s="157"/>
      <c r="AI110" s="157"/>
      <c r="AJ110" s="157"/>
      <c r="AK110" s="157"/>
      <c r="AL110" s="157"/>
      <c r="AM110" s="157"/>
      <c r="AN110" s="158"/>
      <c r="AO110" s="154"/>
      <c r="AP110" s="154"/>
      <c r="AQ110" s="154"/>
      <c r="AR110" s="154"/>
      <c r="AS110" s="154"/>
      <c r="AT110" s="154"/>
      <c r="AU110" s="154"/>
      <c r="AV110" s="154"/>
      <c r="AW110" s="154"/>
      <c r="AX110" s="154"/>
      <c r="AY110" s="155"/>
      <c r="AZ110" s="32"/>
    </row>
    <row r="111" spans="1:53" ht="16.5" customHeight="1">
      <c r="A111" s="15"/>
      <c r="B111" s="19"/>
      <c r="C111" s="175"/>
      <c r="D111" s="175"/>
      <c r="E111" s="175"/>
      <c r="F111" s="156"/>
      <c r="G111" s="157"/>
      <c r="H111" s="157"/>
      <c r="I111" s="157"/>
      <c r="J111" s="157"/>
      <c r="K111" s="157"/>
      <c r="L111" s="157"/>
      <c r="M111" s="157"/>
      <c r="N111" s="157"/>
      <c r="O111" s="157"/>
      <c r="P111" s="157"/>
      <c r="Q111" s="157"/>
      <c r="R111" s="157"/>
      <c r="S111" s="157"/>
      <c r="T111" s="157"/>
      <c r="U111" s="157"/>
      <c r="V111" s="157"/>
      <c r="W111" s="157"/>
      <c r="X111" s="157"/>
      <c r="Y111" s="157"/>
      <c r="Z111" s="157"/>
      <c r="AA111" s="157"/>
      <c r="AB111" s="157"/>
      <c r="AC111" s="157"/>
      <c r="AD111" s="157"/>
      <c r="AE111" s="157"/>
      <c r="AF111" s="157"/>
      <c r="AG111" s="157"/>
      <c r="AH111" s="157"/>
      <c r="AI111" s="157"/>
      <c r="AJ111" s="157"/>
      <c r="AK111" s="157"/>
      <c r="AL111" s="157"/>
      <c r="AM111" s="157"/>
      <c r="AN111" s="158"/>
      <c r="AO111" s="154"/>
      <c r="AP111" s="154"/>
      <c r="AQ111" s="154"/>
      <c r="AR111" s="154"/>
      <c r="AS111" s="154"/>
      <c r="AT111" s="154"/>
      <c r="AU111" s="154"/>
      <c r="AV111" s="154"/>
      <c r="AW111" s="154"/>
      <c r="AX111" s="154"/>
      <c r="AY111" s="155"/>
      <c r="AZ111" s="32"/>
      <c r="BA111" s="22"/>
    </row>
    <row r="112" spans="1:53" ht="16.5" customHeight="1">
      <c r="A112" s="15"/>
      <c r="B112" s="19"/>
      <c r="C112" s="143"/>
      <c r="D112" s="144"/>
      <c r="E112" s="145"/>
      <c r="F112" s="156"/>
      <c r="G112" s="157"/>
      <c r="H112" s="157"/>
      <c r="I112" s="157"/>
      <c r="J112" s="157"/>
      <c r="K112" s="157"/>
      <c r="L112" s="157"/>
      <c r="M112" s="157"/>
      <c r="N112" s="157"/>
      <c r="O112" s="157"/>
      <c r="P112" s="157"/>
      <c r="Q112" s="157"/>
      <c r="R112" s="157"/>
      <c r="S112" s="157"/>
      <c r="T112" s="157"/>
      <c r="U112" s="157"/>
      <c r="V112" s="157"/>
      <c r="W112" s="157"/>
      <c r="X112" s="157"/>
      <c r="Y112" s="157"/>
      <c r="Z112" s="157"/>
      <c r="AA112" s="157"/>
      <c r="AB112" s="157"/>
      <c r="AC112" s="157"/>
      <c r="AD112" s="157"/>
      <c r="AE112" s="157"/>
      <c r="AF112" s="157"/>
      <c r="AG112" s="157"/>
      <c r="AH112" s="157"/>
      <c r="AI112" s="157"/>
      <c r="AJ112" s="157"/>
      <c r="AK112" s="157"/>
      <c r="AL112" s="157"/>
      <c r="AM112" s="157"/>
      <c r="AN112" s="158"/>
      <c r="AO112" s="154"/>
      <c r="AP112" s="154"/>
      <c r="AQ112" s="154"/>
      <c r="AR112" s="154"/>
      <c r="AS112" s="154"/>
      <c r="AT112" s="154"/>
      <c r="AU112" s="154"/>
      <c r="AV112" s="154"/>
      <c r="AW112" s="154"/>
      <c r="AX112" s="154"/>
      <c r="AY112" s="155"/>
      <c r="AZ112" s="32"/>
      <c r="BA112" s="22"/>
    </row>
    <row r="113" spans="1:53" ht="16.5" customHeight="1">
      <c r="A113" s="15"/>
      <c r="B113" s="19"/>
      <c r="C113" s="143"/>
      <c r="D113" s="144"/>
      <c r="E113" s="145"/>
      <c r="F113" s="156"/>
      <c r="G113" s="157"/>
      <c r="H113" s="157"/>
      <c r="I113" s="157"/>
      <c r="J113" s="157"/>
      <c r="K113" s="157"/>
      <c r="L113" s="157"/>
      <c r="M113" s="157"/>
      <c r="N113" s="157"/>
      <c r="O113" s="157"/>
      <c r="P113" s="157"/>
      <c r="Q113" s="157"/>
      <c r="R113" s="157"/>
      <c r="S113" s="157"/>
      <c r="T113" s="157"/>
      <c r="U113" s="157"/>
      <c r="V113" s="157"/>
      <c r="W113" s="157"/>
      <c r="X113" s="157"/>
      <c r="Y113" s="157"/>
      <c r="Z113" s="157"/>
      <c r="AA113" s="157"/>
      <c r="AB113" s="157"/>
      <c r="AC113" s="157"/>
      <c r="AD113" s="157"/>
      <c r="AE113" s="157"/>
      <c r="AF113" s="157"/>
      <c r="AG113" s="157"/>
      <c r="AH113" s="157"/>
      <c r="AI113" s="157"/>
      <c r="AJ113" s="157"/>
      <c r="AK113" s="157"/>
      <c r="AL113" s="157"/>
      <c r="AM113" s="157"/>
      <c r="AN113" s="158"/>
      <c r="AO113" s="154"/>
      <c r="AP113" s="154"/>
      <c r="AQ113" s="154"/>
      <c r="AR113" s="154"/>
      <c r="AS113" s="154"/>
      <c r="AT113" s="154"/>
      <c r="AU113" s="154"/>
      <c r="AV113" s="154"/>
      <c r="AW113" s="154"/>
      <c r="AX113" s="154"/>
      <c r="AY113" s="155"/>
      <c r="AZ113" s="32"/>
      <c r="BA113" s="22"/>
    </row>
    <row r="114" spans="1:53" ht="16.5" customHeight="1">
      <c r="A114" s="15"/>
      <c r="B114" s="19"/>
      <c r="C114" s="143"/>
      <c r="D114" s="144"/>
      <c r="E114" s="145"/>
      <c r="F114" s="156"/>
      <c r="G114" s="157"/>
      <c r="H114" s="157"/>
      <c r="I114" s="157"/>
      <c r="J114" s="157"/>
      <c r="K114" s="157"/>
      <c r="L114" s="157"/>
      <c r="M114" s="157"/>
      <c r="N114" s="157"/>
      <c r="O114" s="157"/>
      <c r="P114" s="157"/>
      <c r="Q114" s="157"/>
      <c r="R114" s="157"/>
      <c r="S114" s="157"/>
      <c r="T114" s="157"/>
      <c r="U114" s="157"/>
      <c r="V114" s="157"/>
      <c r="W114" s="157"/>
      <c r="X114" s="157"/>
      <c r="Y114" s="157"/>
      <c r="Z114" s="157"/>
      <c r="AA114" s="157"/>
      <c r="AB114" s="157"/>
      <c r="AC114" s="157"/>
      <c r="AD114" s="157"/>
      <c r="AE114" s="157"/>
      <c r="AF114" s="157"/>
      <c r="AG114" s="157"/>
      <c r="AH114" s="157"/>
      <c r="AI114" s="157"/>
      <c r="AJ114" s="157"/>
      <c r="AK114" s="157"/>
      <c r="AL114" s="157"/>
      <c r="AM114" s="157"/>
      <c r="AN114" s="158"/>
      <c r="AO114" s="154"/>
      <c r="AP114" s="154"/>
      <c r="AQ114" s="154"/>
      <c r="AR114" s="154"/>
      <c r="AS114" s="154"/>
      <c r="AT114" s="154"/>
      <c r="AU114" s="154"/>
      <c r="AV114" s="154"/>
      <c r="AW114" s="154"/>
      <c r="AX114" s="154"/>
      <c r="AY114" s="155"/>
      <c r="AZ114" s="32"/>
      <c r="BA114" s="22"/>
    </row>
    <row r="115" spans="1:53" ht="16.5" customHeight="1">
      <c r="A115" s="15"/>
      <c r="B115" s="19"/>
      <c r="C115" s="143"/>
      <c r="D115" s="144"/>
      <c r="E115" s="145"/>
      <c r="F115" s="156"/>
      <c r="G115" s="157"/>
      <c r="H115" s="157"/>
      <c r="I115" s="157"/>
      <c r="J115" s="157"/>
      <c r="K115" s="157"/>
      <c r="L115" s="157"/>
      <c r="M115" s="157"/>
      <c r="N115" s="157"/>
      <c r="O115" s="157"/>
      <c r="P115" s="157"/>
      <c r="Q115" s="157"/>
      <c r="R115" s="157"/>
      <c r="S115" s="157"/>
      <c r="T115" s="157"/>
      <c r="U115" s="157"/>
      <c r="V115" s="157"/>
      <c r="W115" s="157"/>
      <c r="X115" s="157"/>
      <c r="Y115" s="157"/>
      <c r="Z115" s="157"/>
      <c r="AA115" s="157"/>
      <c r="AB115" s="157"/>
      <c r="AC115" s="157"/>
      <c r="AD115" s="157"/>
      <c r="AE115" s="157"/>
      <c r="AF115" s="157"/>
      <c r="AG115" s="157"/>
      <c r="AH115" s="157"/>
      <c r="AI115" s="157"/>
      <c r="AJ115" s="157"/>
      <c r="AK115" s="157"/>
      <c r="AL115" s="157"/>
      <c r="AM115" s="157"/>
      <c r="AN115" s="158"/>
      <c r="AO115" s="154"/>
      <c r="AP115" s="154"/>
      <c r="AQ115" s="154"/>
      <c r="AR115" s="154"/>
      <c r="AS115" s="154"/>
      <c r="AT115" s="154"/>
      <c r="AU115" s="154"/>
      <c r="AV115" s="154"/>
      <c r="AW115" s="154"/>
      <c r="AX115" s="154"/>
      <c r="AY115" s="155"/>
      <c r="AZ115" s="32"/>
      <c r="BA115" s="22"/>
    </row>
    <row r="116" spans="1:53" ht="16.5" customHeight="1">
      <c r="A116" s="15"/>
      <c r="B116" s="19"/>
      <c r="C116" s="143"/>
      <c r="D116" s="144"/>
      <c r="E116" s="145"/>
      <c r="F116" s="156"/>
      <c r="G116" s="157"/>
      <c r="H116" s="157"/>
      <c r="I116" s="157"/>
      <c r="J116" s="157"/>
      <c r="K116" s="157"/>
      <c r="L116" s="157"/>
      <c r="M116" s="157"/>
      <c r="N116" s="157"/>
      <c r="O116" s="157"/>
      <c r="P116" s="157"/>
      <c r="Q116" s="157"/>
      <c r="R116" s="157"/>
      <c r="S116" s="157"/>
      <c r="T116" s="157"/>
      <c r="U116" s="157"/>
      <c r="V116" s="157"/>
      <c r="W116" s="157"/>
      <c r="X116" s="157"/>
      <c r="Y116" s="157"/>
      <c r="Z116" s="157"/>
      <c r="AA116" s="157"/>
      <c r="AB116" s="157"/>
      <c r="AC116" s="157"/>
      <c r="AD116" s="157"/>
      <c r="AE116" s="157"/>
      <c r="AF116" s="157"/>
      <c r="AG116" s="157"/>
      <c r="AH116" s="157"/>
      <c r="AI116" s="157"/>
      <c r="AJ116" s="157"/>
      <c r="AK116" s="157"/>
      <c r="AL116" s="157"/>
      <c r="AM116" s="157"/>
      <c r="AN116" s="158"/>
      <c r="AO116" s="154"/>
      <c r="AP116" s="154"/>
      <c r="AQ116" s="154"/>
      <c r="AR116" s="154"/>
      <c r="AS116" s="154"/>
      <c r="AT116" s="154"/>
      <c r="AU116" s="154"/>
      <c r="AV116" s="154"/>
      <c r="AW116" s="154"/>
      <c r="AX116" s="154"/>
      <c r="AY116" s="155"/>
      <c r="AZ116" s="32"/>
      <c r="BA116" s="22"/>
    </row>
    <row r="117" spans="1:53" ht="16.5" customHeight="1">
      <c r="A117" s="15"/>
      <c r="B117" s="19"/>
      <c r="C117" s="143"/>
      <c r="D117" s="144"/>
      <c r="E117" s="145"/>
      <c r="F117" s="156"/>
      <c r="G117" s="157"/>
      <c r="H117" s="157"/>
      <c r="I117" s="157"/>
      <c r="J117" s="157"/>
      <c r="K117" s="157"/>
      <c r="L117" s="157"/>
      <c r="M117" s="157"/>
      <c r="N117" s="157"/>
      <c r="O117" s="157"/>
      <c r="P117" s="157"/>
      <c r="Q117" s="157"/>
      <c r="R117" s="157"/>
      <c r="S117" s="157"/>
      <c r="T117" s="157"/>
      <c r="U117" s="157"/>
      <c r="V117" s="157"/>
      <c r="W117" s="157"/>
      <c r="X117" s="157"/>
      <c r="Y117" s="157"/>
      <c r="Z117" s="157"/>
      <c r="AA117" s="157"/>
      <c r="AB117" s="157"/>
      <c r="AC117" s="157"/>
      <c r="AD117" s="157"/>
      <c r="AE117" s="157"/>
      <c r="AF117" s="157"/>
      <c r="AG117" s="157"/>
      <c r="AH117" s="157"/>
      <c r="AI117" s="157"/>
      <c r="AJ117" s="157"/>
      <c r="AK117" s="157"/>
      <c r="AL117" s="157"/>
      <c r="AM117" s="157"/>
      <c r="AN117" s="158"/>
      <c r="AO117" s="154"/>
      <c r="AP117" s="154"/>
      <c r="AQ117" s="154"/>
      <c r="AR117" s="154"/>
      <c r="AS117" s="154"/>
      <c r="AT117" s="154"/>
      <c r="AU117" s="154"/>
      <c r="AV117" s="154"/>
      <c r="AW117" s="154"/>
      <c r="AX117" s="154"/>
      <c r="AY117" s="155"/>
      <c r="AZ117" s="32"/>
      <c r="BA117" s="22"/>
    </row>
    <row r="118" spans="1:53" ht="16.5" customHeight="1">
      <c r="A118" s="15"/>
      <c r="B118" s="19"/>
      <c r="C118" s="143"/>
      <c r="D118" s="144"/>
      <c r="E118" s="145"/>
      <c r="F118" s="156"/>
      <c r="G118" s="157"/>
      <c r="H118" s="157"/>
      <c r="I118" s="157"/>
      <c r="J118" s="157"/>
      <c r="K118" s="157"/>
      <c r="L118" s="157"/>
      <c r="M118" s="157"/>
      <c r="N118" s="157"/>
      <c r="O118" s="157"/>
      <c r="P118" s="157"/>
      <c r="Q118" s="157"/>
      <c r="R118" s="157"/>
      <c r="S118" s="157"/>
      <c r="T118" s="157"/>
      <c r="U118" s="157"/>
      <c r="V118" s="157"/>
      <c r="W118" s="157"/>
      <c r="X118" s="157"/>
      <c r="Y118" s="157"/>
      <c r="Z118" s="157"/>
      <c r="AA118" s="157"/>
      <c r="AB118" s="157"/>
      <c r="AC118" s="157"/>
      <c r="AD118" s="157"/>
      <c r="AE118" s="157"/>
      <c r="AF118" s="157"/>
      <c r="AG118" s="157"/>
      <c r="AH118" s="157"/>
      <c r="AI118" s="157"/>
      <c r="AJ118" s="157"/>
      <c r="AK118" s="157"/>
      <c r="AL118" s="157"/>
      <c r="AM118" s="157"/>
      <c r="AN118" s="158"/>
      <c r="AO118" s="154"/>
      <c r="AP118" s="154"/>
      <c r="AQ118" s="154"/>
      <c r="AR118" s="154"/>
      <c r="AS118" s="154"/>
      <c r="AT118" s="154"/>
      <c r="AU118" s="154"/>
      <c r="AV118" s="154"/>
      <c r="AW118" s="154"/>
      <c r="AX118" s="154"/>
      <c r="AY118" s="155"/>
      <c r="AZ118" s="32"/>
      <c r="BA118" s="22"/>
    </row>
    <row r="119" spans="1:53" ht="16.5" customHeight="1">
      <c r="A119" s="15"/>
      <c r="B119" s="19"/>
      <c r="C119" s="143"/>
      <c r="D119" s="144"/>
      <c r="E119" s="145"/>
      <c r="F119" s="152"/>
      <c r="G119" s="152"/>
      <c r="H119" s="152"/>
      <c r="I119" s="152"/>
      <c r="J119" s="152"/>
      <c r="K119" s="152"/>
      <c r="L119" s="152"/>
      <c r="M119" s="152"/>
      <c r="N119" s="152"/>
      <c r="O119" s="152"/>
      <c r="P119" s="152"/>
      <c r="Q119" s="152"/>
      <c r="R119" s="152"/>
      <c r="S119" s="152"/>
      <c r="T119" s="152"/>
      <c r="U119" s="152"/>
      <c r="V119" s="152"/>
      <c r="W119" s="152"/>
      <c r="X119" s="152"/>
      <c r="Y119" s="152"/>
      <c r="Z119" s="152"/>
      <c r="AA119" s="152"/>
      <c r="AB119" s="152"/>
      <c r="AC119" s="152"/>
      <c r="AD119" s="152"/>
      <c r="AE119" s="152"/>
      <c r="AF119" s="152"/>
      <c r="AG119" s="152"/>
      <c r="AH119" s="152"/>
      <c r="AI119" s="152"/>
      <c r="AJ119" s="152"/>
      <c r="AK119" s="152"/>
      <c r="AL119" s="152"/>
      <c r="AM119" s="152"/>
      <c r="AN119" s="153"/>
      <c r="AO119" s="154"/>
      <c r="AP119" s="154"/>
      <c r="AQ119" s="154"/>
      <c r="AR119" s="154"/>
      <c r="AS119" s="154"/>
      <c r="AT119" s="154"/>
      <c r="AU119" s="154"/>
      <c r="AV119" s="154"/>
      <c r="AW119" s="154"/>
      <c r="AX119" s="154"/>
      <c r="AY119" s="155"/>
      <c r="AZ119" s="32"/>
      <c r="BA119" s="22"/>
    </row>
    <row r="120" spans="1:53" ht="16.5" customHeight="1">
      <c r="A120" s="15"/>
      <c r="B120" s="19"/>
      <c r="C120" s="143"/>
      <c r="D120" s="144"/>
      <c r="E120" s="145"/>
      <c r="F120" s="146"/>
      <c r="G120" s="147"/>
      <c r="H120" s="147"/>
      <c r="I120" s="147"/>
      <c r="J120" s="147"/>
      <c r="K120" s="147"/>
      <c r="L120" s="147"/>
      <c r="M120" s="147"/>
      <c r="N120" s="147"/>
      <c r="O120" s="147"/>
      <c r="P120" s="147"/>
      <c r="Q120" s="147"/>
      <c r="R120" s="147"/>
      <c r="S120" s="147"/>
      <c r="T120" s="147"/>
      <c r="U120" s="147"/>
      <c r="V120" s="147"/>
      <c r="W120" s="147"/>
      <c r="X120" s="147"/>
      <c r="Y120" s="147"/>
      <c r="Z120" s="147"/>
      <c r="AA120" s="147"/>
      <c r="AB120" s="147"/>
      <c r="AC120" s="147"/>
      <c r="AD120" s="147"/>
      <c r="AE120" s="147"/>
      <c r="AF120" s="147"/>
      <c r="AG120" s="147"/>
      <c r="AH120" s="147"/>
      <c r="AI120" s="147"/>
      <c r="AJ120" s="147"/>
      <c r="AK120" s="147"/>
      <c r="AL120" s="147"/>
      <c r="AM120" s="147"/>
      <c r="AN120" s="148"/>
      <c r="AO120" s="149"/>
      <c r="AP120" s="150"/>
      <c r="AQ120" s="150"/>
      <c r="AR120" s="150"/>
      <c r="AS120" s="150"/>
      <c r="AT120" s="150"/>
      <c r="AU120" s="150"/>
      <c r="AV120" s="150"/>
      <c r="AW120" s="150"/>
      <c r="AX120" s="150"/>
      <c r="AY120" s="151"/>
      <c r="AZ120" s="32"/>
      <c r="BA120" s="22"/>
    </row>
    <row r="121" spans="1:53" ht="16.5" customHeight="1">
      <c r="A121" s="15"/>
      <c r="B121" s="19"/>
      <c r="C121" s="143"/>
      <c r="D121" s="144"/>
      <c r="E121" s="145"/>
      <c r="F121" s="146"/>
      <c r="G121" s="147"/>
      <c r="H121" s="147"/>
      <c r="I121" s="147"/>
      <c r="J121" s="147"/>
      <c r="K121" s="147"/>
      <c r="L121" s="147"/>
      <c r="M121" s="147"/>
      <c r="N121" s="147"/>
      <c r="O121" s="147"/>
      <c r="P121" s="147"/>
      <c r="Q121" s="147"/>
      <c r="R121" s="147"/>
      <c r="S121" s="147"/>
      <c r="T121" s="147"/>
      <c r="U121" s="147"/>
      <c r="V121" s="147"/>
      <c r="W121" s="147"/>
      <c r="X121" s="147"/>
      <c r="Y121" s="147"/>
      <c r="Z121" s="147"/>
      <c r="AA121" s="147"/>
      <c r="AB121" s="147"/>
      <c r="AC121" s="147"/>
      <c r="AD121" s="147"/>
      <c r="AE121" s="147"/>
      <c r="AF121" s="147"/>
      <c r="AG121" s="147"/>
      <c r="AH121" s="147"/>
      <c r="AI121" s="147"/>
      <c r="AJ121" s="147"/>
      <c r="AK121" s="147"/>
      <c r="AL121" s="147"/>
      <c r="AM121" s="147"/>
      <c r="AN121" s="148"/>
      <c r="AO121" s="149"/>
      <c r="AP121" s="150"/>
      <c r="AQ121" s="150"/>
      <c r="AR121" s="150"/>
      <c r="AS121" s="150"/>
      <c r="AT121" s="150"/>
      <c r="AU121" s="150"/>
      <c r="AV121" s="150"/>
      <c r="AW121" s="150"/>
      <c r="AX121" s="150"/>
      <c r="AY121" s="151"/>
      <c r="AZ121" s="32"/>
      <c r="BA121" s="22"/>
    </row>
    <row r="122" spans="1:53" ht="16.5" customHeight="1">
      <c r="A122" s="15"/>
      <c r="B122" s="19"/>
      <c r="C122" s="143"/>
      <c r="D122" s="144"/>
      <c r="E122" s="145"/>
      <c r="F122" s="146"/>
      <c r="G122" s="147"/>
      <c r="H122" s="147"/>
      <c r="I122" s="147"/>
      <c r="J122" s="147"/>
      <c r="K122" s="147"/>
      <c r="L122" s="147"/>
      <c r="M122" s="147"/>
      <c r="N122" s="147"/>
      <c r="O122" s="147"/>
      <c r="P122" s="147"/>
      <c r="Q122" s="147"/>
      <c r="R122" s="147"/>
      <c r="S122" s="147"/>
      <c r="T122" s="147"/>
      <c r="U122" s="147"/>
      <c r="V122" s="147"/>
      <c r="W122" s="147"/>
      <c r="X122" s="147"/>
      <c r="Y122" s="147"/>
      <c r="Z122" s="147"/>
      <c r="AA122" s="147"/>
      <c r="AB122" s="147"/>
      <c r="AC122" s="147"/>
      <c r="AD122" s="147"/>
      <c r="AE122" s="147"/>
      <c r="AF122" s="147"/>
      <c r="AG122" s="147"/>
      <c r="AH122" s="147"/>
      <c r="AI122" s="147"/>
      <c r="AJ122" s="147"/>
      <c r="AK122" s="147"/>
      <c r="AL122" s="147"/>
      <c r="AM122" s="147"/>
      <c r="AN122" s="148"/>
      <c r="AO122" s="149"/>
      <c r="AP122" s="150"/>
      <c r="AQ122" s="150"/>
      <c r="AR122" s="150"/>
      <c r="AS122" s="150"/>
      <c r="AT122" s="150"/>
      <c r="AU122" s="150"/>
      <c r="AV122" s="150"/>
      <c r="AW122" s="150"/>
      <c r="AX122" s="150"/>
      <c r="AY122" s="151"/>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40" t="s">
        <v>61</v>
      </c>
      <c r="D126" s="141"/>
      <c r="E126" s="141"/>
      <c r="F126" s="141"/>
      <c r="G126" s="141"/>
      <c r="H126" s="141"/>
      <c r="I126" s="141"/>
      <c r="J126" s="141"/>
      <c r="K126" s="141"/>
      <c r="L126" s="141"/>
      <c r="M126" s="141"/>
      <c r="N126" s="141"/>
      <c r="O126" s="141"/>
      <c r="P126" s="141"/>
      <c r="Q126" s="141"/>
      <c r="R126" s="141"/>
      <c r="S126" s="141"/>
      <c r="T126" s="141"/>
      <c r="U126" s="141"/>
      <c r="V126" s="141"/>
      <c r="W126" s="141"/>
      <c r="X126" s="141"/>
      <c r="Y126" s="141"/>
      <c r="Z126" s="141"/>
      <c r="AA126" s="141"/>
      <c r="AB126" s="141"/>
      <c r="AC126" s="141"/>
      <c r="AD126" s="141"/>
      <c r="AE126" s="141"/>
      <c r="AF126" s="141"/>
      <c r="AG126" s="141"/>
      <c r="AH126" s="141"/>
      <c r="AI126" s="141"/>
      <c r="AJ126" s="141"/>
      <c r="AK126" s="141"/>
      <c r="AL126" s="141"/>
      <c r="AM126" s="141"/>
      <c r="AN126" s="141"/>
      <c r="AO126" s="141"/>
      <c r="AP126" s="141"/>
      <c r="AQ126" s="141"/>
      <c r="AR126" s="141"/>
      <c r="AS126" s="141"/>
      <c r="AT126" s="141"/>
      <c r="AU126" s="141"/>
      <c r="AV126" s="141"/>
      <c r="AW126" s="141"/>
      <c r="AX126" s="141"/>
      <c r="AY126" s="142"/>
      <c r="AZ126" s="45"/>
      <c r="BA126" s="22"/>
    </row>
    <row r="127" spans="1:53" s="2" customFormat="1" ht="16.5" customHeight="1">
      <c r="A127" s="1"/>
      <c r="B127" s="19"/>
      <c r="C127" s="126" t="s">
        <v>53</v>
      </c>
      <c r="D127" s="127"/>
      <c r="E127" s="128"/>
      <c r="F127" s="126" t="s">
        <v>54</v>
      </c>
      <c r="G127" s="127"/>
      <c r="H127" s="127"/>
      <c r="I127" s="127"/>
      <c r="J127" s="127"/>
      <c r="K127" s="127"/>
      <c r="L127" s="127"/>
      <c r="M127" s="127"/>
      <c r="N127" s="127"/>
      <c r="O127" s="127"/>
      <c r="P127" s="127"/>
      <c r="Q127" s="127"/>
      <c r="R127" s="127"/>
      <c r="S127" s="127"/>
      <c r="T127" s="127"/>
      <c r="U127" s="127"/>
      <c r="V127" s="129"/>
      <c r="W127" s="130" t="s">
        <v>55</v>
      </c>
      <c r="X127" s="127"/>
      <c r="Y127" s="127"/>
      <c r="Z127" s="127"/>
      <c r="AA127" s="127"/>
      <c r="AB127" s="127"/>
      <c r="AC127" s="127"/>
      <c r="AD127" s="127"/>
      <c r="AE127" s="127"/>
      <c r="AF127" s="127"/>
      <c r="AG127" s="127"/>
      <c r="AH127" s="128"/>
      <c r="AI127" s="127" t="s">
        <v>19</v>
      </c>
      <c r="AJ127" s="127"/>
      <c r="AK127" s="127"/>
      <c r="AL127" s="129"/>
      <c r="AM127" s="130" t="s">
        <v>20</v>
      </c>
      <c r="AN127" s="127"/>
      <c r="AO127" s="127"/>
      <c r="AP127" s="128"/>
      <c r="AQ127" s="131" t="s">
        <v>56</v>
      </c>
      <c r="AR127" s="131"/>
      <c r="AS127" s="131"/>
      <c r="AT127" s="132"/>
      <c r="AU127" s="133" t="s">
        <v>57</v>
      </c>
      <c r="AV127" s="131"/>
      <c r="AW127" s="131"/>
      <c r="AX127" s="131"/>
      <c r="AY127" s="134"/>
      <c r="AZ127" s="45"/>
      <c r="BA127" s="22"/>
    </row>
    <row r="128" spans="1:53" s="2" customFormat="1" ht="16.5" customHeight="1">
      <c r="A128" s="1"/>
      <c r="B128" s="19"/>
      <c r="C128" s="70" t="s">
        <v>91</v>
      </c>
      <c r="D128" s="139"/>
      <c r="E128" s="139"/>
      <c r="F128" s="81" t="s">
        <v>88</v>
      </c>
      <c r="G128" s="82"/>
      <c r="H128" s="82"/>
      <c r="I128" s="82"/>
      <c r="J128" s="82"/>
      <c r="K128" s="82"/>
      <c r="L128" s="82"/>
      <c r="M128" s="82"/>
      <c r="N128" s="82"/>
      <c r="O128" s="82"/>
      <c r="P128" s="82"/>
      <c r="Q128" s="82"/>
      <c r="R128" s="82"/>
      <c r="S128" s="82"/>
      <c r="T128" s="82"/>
      <c r="U128" s="82"/>
      <c r="V128" s="83"/>
      <c r="W128" s="84" t="s">
        <v>69</v>
      </c>
      <c r="X128" s="82"/>
      <c r="Y128" s="82"/>
      <c r="Z128" s="82"/>
      <c r="AA128" s="82"/>
      <c r="AB128" s="82"/>
      <c r="AC128" s="82"/>
      <c r="AD128" s="82"/>
      <c r="AE128" s="82"/>
      <c r="AF128" s="82"/>
      <c r="AG128" s="82"/>
      <c r="AH128" s="85"/>
      <c r="AI128" s="86" t="s">
        <v>83</v>
      </c>
      <c r="AJ128" s="77"/>
      <c r="AK128" s="77"/>
      <c r="AL128" s="78"/>
      <c r="AM128" s="74"/>
      <c r="AN128" s="75"/>
      <c r="AO128" s="75"/>
      <c r="AP128" s="76"/>
      <c r="AQ128" s="68">
        <v>8824000</v>
      </c>
      <c r="AR128" s="68"/>
      <c r="AS128" s="68"/>
      <c r="AT128" s="79"/>
      <c r="AU128" s="122"/>
      <c r="AV128" s="123"/>
      <c r="AW128" s="123"/>
      <c r="AX128" s="123"/>
      <c r="AY128" s="124"/>
      <c r="AZ128" s="45"/>
    </row>
    <row r="129" spans="2:53" ht="16.5" customHeight="1">
      <c r="B129" s="19"/>
      <c r="C129" s="70"/>
      <c r="D129" s="70"/>
      <c r="E129" s="70"/>
      <c r="F129" s="81"/>
      <c r="G129" s="82"/>
      <c r="H129" s="82"/>
      <c r="I129" s="82"/>
      <c r="J129" s="82"/>
      <c r="K129" s="82"/>
      <c r="L129" s="82"/>
      <c r="M129" s="82"/>
      <c r="N129" s="82"/>
      <c r="O129" s="82"/>
      <c r="P129" s="82"/>
      <c r="Q129" s="82"/>
      <c r="R129" s="82"/>
      <c r="S129" s="82"/>
      <c r="T129" s="82"/>
      <c r="U129" s="82"/>
      <c r="V129" s="83"/>
      <c r="W129" s="84"/>
      <c r="X129" s="82"/>
      <c r="Y129" s="82"/>
      <c r="Z129" s="82"/>
      <c r="AA129" s="82"/>
      <c r="AB129" s="82"/>
      <c r="AC129" s="82"/>
      <c r="AD129" s="82"/>
      <c r="AE129" s="82"/>
      <c r="AF129" s="82"/>
      <c r="AG129" s="82"/>
      <c r="AH129" s="85"/>
      <c r="AI129" s="86"/>
      <c r="AJ129" s="77"/>
      <c r="AK129" s="77"/>
      <c r="AL129" s="78"/>
      <c r="AM129" s="74"/>
      <c r="AN129" s="75"/>
      <c r="AO129" s="75"/>
      <c r="AP129" s="76"/>
      <c r="AQ129" s="68"/>
      <c r="AR129" s="68"/>
      <c r="AS129" s="68"/>
      <c r="AT129" s="79"/>
      <c r="AU129" s="122"/>
      <c r="AV129" s="123"/>
      <c r="AW129" s="123"/>
      <c r="AX129" s="123"/>
      <c r="AY129" s="124"/>
      <c r="AZ129" s="45"/>
      <c r="BA129" s="1"/>
    </row>
    <row r="130" spans="2:53" ht="16.5" customHeight="1">
      <c r="B130" s="19"/>
      <c r="C130" s="120"/>
      <c r="D130" s="137"/>
      <c r="E130" s="138"/>
      <c r="F130" s="81"/>
      <c r="G130" s="82"/>
      <c r="H130" s="82"/>
      <c r="I130" s="82"/>
      <c r="J130" s="82"/>
      <c r="K130" s="82"/>
      <c r="L130" s="82"/>
      <c r="M130" s="82"/>
      <c r="N130" s="82"/>
      <c r="O130" s="82"/>
      <c r="P130" s="82"/>
      <c r="Q130" s="82"/>
      <c r="R130" s="82"/>
      <c r="S130" s="82"/>
      <c r="T130" s="82"/>
      <c r="U130" s="82"/>
      <c r="V130" s="83"/>
      <c r="W130" s="84"/>
      <c r="X130" s="82"/>
      <c r="Y130" s="82"/>
      <c r="Z130" s="82"/>
      <c r="AA130" s="82"/>
      <c r="AB130" s="82"/>
      <c r="AC130" s="82"/>
      <c r="AD130" s="82"/>
      <c r="AE130" s="82"/>
      <c r="AF130" s="82"/>
      <c r="AG130" s="82"/>
      <c r="AH130" s="85"/>
      <c r="AI130" s="86"/>
      <c r="AJ130" s="77"/>
      <c r="AK130" s="77"/>
      <c r="AL130" s="78"/>
      <c r="AM130" s="74"/>
      <c r="AN130" s="75"/>
      <c r="AO130" s="75"/>
      <c r="AP130" s="76"/>
      <c r="AQ130" s="68"/>
      <c r="AR130" s="68"/>
      <c r="AS130" s="68"/>
      <c r="AT130" s="79"/>
      <c r="AU130" s="122"/>
      <c r="AV130" s="123"/>
      <c r="AW130" s="123"/>
      <c r="AX130" s="123"/>
      <c r="AY130" s="124"/>
      <c r="AZ130" s="45"/>
      <c r="BA130" s="1"/>
    </row>
    <row r="131" spans="2:53" ht="16.5" customHeight="1">
      <c r="B131" s="19"/>
      <c r="C131" s="70"/>
      <c r="D131" s="70"/>
      <c r="E131" s="70"/>
      <c r="F131" s="81"/>
      <c r="G131" s="82"/>
      <c r="H131" s="82"/>
      <c r="I131" s="82"/>
      <c r="J131" s="82"/>
      <c r="K131" s="82"/>
      <c r="L131" s="82"/>
      <c r="M131" s="82"/>
      <c r="N131" s="82"/>
      <c r="O131" s="82"/>
      <c r="P131" s="82"/>
      <c r="Q131" s="82"/>
      <c r="R131" s="82"/>
      <c r="S131" s="82"/>
      <c r="T131" s="82"/>
      <c r="U131" s="82"/>
      <c r="V131" s="83"/>
      <c r="W131" s="84"/>
      <c r="X131" s="82"/>
      <c r="Y131" s="82"/>
      <c r="Z131" s="82"/>
      <c r="AA131" s="82"/>
      <c r="AB131" s="82"/>
      <c r="AC131" s="82"/>
      <c r="AD131" s="82"/>
      <c r="AE131" s="82"/>
      <c r="AF131" s="82"/>
      <c r="AG131" s="82"/>
      <c r="AH131" s="85"/>
      <c r="AI131" s="86"/>
      <c r="AJ131" s="77"/>
      <c r="AK131" s="77"/>
      <c r="AL131" s="78"/>
      <c r="AM131" s="74"/>
      <c r="AN131" s="75"/>
      <c r="AO131" s="75"/>
      <c r="AP131" s="76"/>
      <c r="AQ131" s="68"/>
      <c r="AR131" s="68"/>
      <c r="AS131" s="68"/>
      <c r="AT131" s="79"/>
      <c r="AU131" s="122"/>
      <c r="AV131" s="123"/>
      <c r="AW131" s="123"/>
      <c r="AX131" s="123"/>
      <c r="AY131" s="124"/>
      <c r="AZ131" s="45"/>
      <c r="BA131" s="1"/>
    </row>
    <row r="132" spans="2:53" ht="16.5" customHeight="1">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122"/>
      <c r="AV132" s="123"/>
      <c r="AW132" s="123"/>
      <c r="AX132" s="123"/>
      <c r="AY132" s="124"/>
      <c r="AZ132" s="45"/>
      <c r="BA132" s="1"/>
    </row>
    <row r="133" spans="2: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122"/>
      <c r="AV133" s="123"/>
      <c r="AW133" s="123"/>
      <c r="AX133" s="123"/>
      <c r="AY133" s="124"/>
      <c r="AZ133" s="45"/>
      <c r="BA133" s="1"/>
    </row>
    <row r="134" spans="2: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35"/>
      <c r="AJ134" s="135"/>
      <c r="AK134" s="135"/>
      <c r="AL134" s="136"/>
      <c r="AM134" s="74"/>
      <c r="AN134" s="75"/>
      <c r="AO134" s="75"/>
      <c r="AP134" s="76"/>
      <c r="AQ134" s="68"/>
      <c r="AR134" s="68"/>
      <c r="AS134" s="68"/>
      <c r="AT134" s="79"/>
      <c r="AU134" s="122"/>
      <c r="AV134" s="123"/>
      <c r="AW134" s="123"/>
      <c r="AX134" s="123"/>
      <c r="AY134" s="124"/>
      <c r="AZ134" s="45"/>
      <c r="BA134" s="1"/>
    </row>
    <row r="135" spans="2: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35"/>
      <c r="AJ135" s="135"/>
      <c r="AK135" s="135"/>
      <c r="AL135" s="136"/>
      <c r="AM135" s="74"/>
      <c r="AN135" s="75"/>
      <c r="AO135" s="75"/>
      <c r="AP135" s="76"/>
      <c r="AQ135" s="68"/>
      <c r="AR135" s="68"/>
      <c r="AS135" s="68"/>
      <c r="AT135" s="79"/>
      <c r="AU135" s="122"/>
      <c r="AV135" s="123"/>
      <c r="AW135" s="123"/>
      <c r="AX135" s="123"/>
      <c r="AY135" s="124"/>
      <c r="AZ135" s="45"/>
      <c r="BA135" s="1"/>
    </row>
    <row r="136" spans="2: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35"/>
      <c r="AJ136" s="135"/>
      <c r="AK136" s="135"/>
      <c r="AL136" s="136"/>
      <c r="AM136" s="74"/>
      <c r="AN136" s="75"/>
      <c r="AO136" s="75"/>
      <c r="AP136" s="76"/>
      <c r="AQ136" s="68"/>
      <c r="AR136" s="68"/>
      <c r="AS136" s="68"/>
      <c r="AT136" s="79"/>
      <c r="AU136" s="122"/>
      <c r="AV136" s="123"/>
      <c r="AW136" s="123"/>
      <c r="AX136" s="123"/>
      <c r="AY136" s="124"/>
      <c r="AZ136" s="45"/>
      <c r="BA136" s="1"/>
    </row>
    <row r="137" spans="2: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35"/>
      <c r="AJ137" s="135"/>
      <c r="AK137" s="135"/>
      <c r="AL137" s="136"/>
      <c r="AM137" s="74"/>
      <c r="AN137" s="75"/>
      <c r="AO137" s="75"/>
      <c r="AP137" s="76"/>
      <c r="AQ137" s="68"/>
      <c r="AR137" s="68"/>
      <c r="AS137" s="68"/>
      <c r="AT137" s="79"/>
      <c r="AU137" s="122"/>
      <c r="AV137" s="123"/>
      <c r="AW137" s="123"/>
      <c r="AX137" s="123"/>
      <c r="AY137" s="124"/>
      <c r="AZ137" s="45"/>
      <c r="BA137" s="1"/>
    </row>
    <row r="138" spans="2: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35"/>
      <c r="AJ138" s="135"/>
      <c r="AK138" s="135"/>
      <c r="AL138" s="136"/>
      <c r="AM138" s="74"/>
      <c r="AN138" s="75"/>
      <c r="AO138" s="75"/>
      <c r="AP138" s="76"/>
      <c r="AQ138" s="68"/>
      <c r="AR138" s="68"/>
      <c r="AS138" s="68"/>
      <c r="AT138" s="79"/>
      <c r="AU138" s="122"/>
      <c r="AV138" s="123"/>
      <c r="AW138" s="123"/>
      <c r="AX138" s="123"/>
      <c r="AY138" s="124"/>
      <c r="AZ138" s="45"/>
      <c r="BA138" s="1"/>
    </row>
    <row r="139" spans="2: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35"/>
      <c r="AJ139" s="135"/>
      <c r="AK139" s="135"/>
      <c r="AL139" s="136"/>
      <c r="AM139" s="74"/>
      <c r="AN139" s="75"/>
      <c r="AO139" s="75"/>
      <c r="AP139" s="76"/>
      <c r="AQ139" s="68"/>
      <c r="AR139" s="68"/>
      <c r="AS139" s="68"/>
      <c r="AT139" s="79"/>
      <c r="AU139" s="122"/>
      <c r="AV139" s="123"/>
      <c r="AW139" s="123"/>
      <c r="AX139" s="123"/>
      <c r="AY139" s="124"/>
      <c r="AZ139" s="45"/>
      <c r="BA139" s="1"/>
    </row>
    <row r="140" spans="2: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35"/>
      <c r="AJ140" s="135"/>
      <c r="AK140" s="135"/>
      <c r="AL140" s="136"/>
      <c r="AM140" s="74"/>
      <c r="AN140" s="75"/>
      <c r="AO140" s="75"/>
      <c r="AP140" s="76"/>
      <c r="AQ140" s="68"/>
      <c r="AR140" s="68"/>
      <c r="AS140" s="68"/>
      <c r="AT140" s="79"/>
      <c r="AU140" s="122"/>
      <c r="AV140" s="123"/>
      <c r="AW140" s="123"/>
      <c r="AX140" s="123"/>
      <c r="AY140" s="124"/>
      <c r="AZ140" s="45"/>
      <c r="BA140" s="1"/>
    </row>
    <row r="141" spans="2: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35"/>
      <c r="AJ141" s="135"/>
      <c r="AK141" s="135"/>
      <c r="AL141" s="136"/>
      <c r="AM141" s="74"/>
      <c r="AN141" s="75"/>
      <c r="AO141" s="75"/>
      <c r="AP141" s="76"/>
      <c r="AQ141" s="68"/>
      <c r="AR141" s="68"/>
      <c r="AS141" s="68"/>
      <c r="AT141" s="79"/>
      <c r="AU141" s="122"/>
      <c r="AV141" s="123"/>
      <c r="AW141" s="123"/>
      <c r="AX141" s="123"/>
      <c r="AY141" s="124"/>
      <c r="AZ141" s="45"/>
      <c r="BA141" s="1"/>
    </row>
    <row r="142" spans="2:53" ht="16.5" customHeight="1">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35"/>
      <c r="AJ142" s="135"/>
      <c r="AK142" s="135"/>
      <c r="AL142" s="136"/>
      <c r="AM142" s="74"/>
      <c r="AN142" s="75"/>
      <c r="AO142" s="75"/>
      <c r="AP142" s="76"/>
      <c r="AQ142" s="68"/>
      <c r="AR142" s="68"/>
      <c r="AS142" s="68"/>
      <c r="AT142" s="79"/>
      <c r="AU142" s="122"/>
      <c r="AV142" s="123"/>
      <c r="AW142" s="123"/>
      <c r="AX142" s="123"/>
      <c r="AY142" s="124"/>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125" t="s">
        <v>62</v>
      </c>
      <c r="D144" s="125"/>
      <c r="E144" s="125"/>
      <c r="F144" s="125"/>
      <c r="G144" s="125"/>
      <c r="H144" s="125"/>
      <c r="I144" s="125"/>
      <c r="J144" s="125"/>
      <c r="K144" s="125"/>
      <c r="L144" s="125"/>
      <c r="M144" s="125"/>
      <c r="N144" s="125"/>
      <c r="O144" s="125"/>
      <c r="P144" s="125"/>
      <c r="Q144" s="125"/>
      <c r="R144" s="125"/>
      <c r="S144" s="125"/>
      <c r="T144" s="125"/>
      <c r="U144" s="125"/>
      <c r="V144" s="125"/>
      <c r="W144" s="125"/>
      <c r="X144" s="125"/>
      <c r="Y144" s="125"/>
      <c r="Z144" s="125"/>
      <c r="AA144" s="125"/>
      <c r="AB144" s="125"/>
      <c r="AC144" s="125"/>
      <c r="AD144" s="125"/>
      <c r="AE144" s="125"/>
      <c r="AF144" s="125"/>
      <c r="AG144" s="125"/>
      <c r="AH144" s="125"/>
      <c r="AI144" s="125"/>
      <c r="AJ144" s="125"/>
      <c r="AK144" s="125"/>
      <c r="AL144" s="125"/>
      <c r="AM144" s="125"/>
      <c r="AN144" s="125"/>
      <c r="AO144" s="125"/>
      <c r="AP144" s="125"/>
      <c r="AQ144" s="125"/>
      <c r="AR144" s="125"/>
      <c r="AS144" s="125"/>
      <c r="AT144" s="125"/>
      <c r="AU144" s="125"/>
      <c r="AV144" s="125"/>
      <c r="AW144" s="125"/>
      <c r="AX144" s="125"/>
      <c r="AY144" s="125"/>
      <c r="AZ144" s="55"/>
      <c r="BA144" s="1"/>
    </row>
    <row r="145" spans="1:53" ht="16.5" customHeight="1">
      <c r="A145" s="15"/>
      <c r="B145" s="19"/>
      <c r="C145" s="126" t="s">
        <v>53</v>
      </c>
      <c r="D145" s="127"/>
      <c r="E145" s="128"/>
      <c r="F145" s="126" t="s">
        <v>54</v>
      </c>
      <c r="G145" s="127"/>
      <c r="H145" s="127"/>
      <c r="I145" s="127"/>
      <c r="J145" s="127"/>
      <c r="K145" s="127"/>
      <c r="L145" s="127"/>
      <c r="M145" s="127"/>
      <c r="N145" s="127"/>
      <c r="O145" s="127"/>
      <c r="P145" s="127"/>
      <c r="Q145" s="127"/>
      <c r="R145" s="127"/>
      <c r="S145" s="127"/>
      <c r="T145" s="127"/>
      <c r="U145" s="127"/>
      <c r="V145" s="129"/>
      <c r="W145" s="130" t="s">
        <v>55</v>
      </c>
      <c r="X145" s="127"/>
      <c r="Y145" s="127"/>
      <c r="Z145" s="127"/>
      <c r="AA145" s="127"/>
      <c r="AB145" s="127"/>
      <c r="AC145" s="127"/>
      <c r="AD145" s="127"/>
      <c r="AE145" s="127"/>
      <c r="AF145" s="127"/>
      <c r="AG145" s="127"/>
      <c r="AH145" s="128"/>
      <c r="AI145" s="127" t="s">
        <v>19</v>
      </c>
      <c r="AJ145" s="127"/>
      <c r="AK145" s="127"/>
      <c r="AL145" s="129"/>
      <c r="AM145" s="130" t="s">
        <v>20</v>
      </c>
      <c r="AN145" s="127"/>
      <c r="AO145" s="127"/>
      <c r="AP145" s="128"/>
      <c r="AQ145" s="131" t="s">
        <v>56</v>
      </c>
      <c r="AR145" s="131"/>
      <c r="AS145" s="131"/>
      <c r="AT145" s="132"/>
      <c r="AU145" s="133" t="s">
        <v>57</v>
      </c>
      <c r="AV145" s="131"/>
      <c r="AW145" s="131"/>
      <c r="AX145" s="131"/>
      <c r="AY145" s="134"/>
      <c r="AZ145" s="32"/>
      <c r="BA145" s="1"/>
    </row>
    <row r="146" spans="1:53" s="2" customFormat="1" ht="18.75" customHeight="1">
      <c r="A146" s="15"/>
      <c r="B146" s="19"/>
      <c r="C146" s="120" t="s">
        <v>92</v>
      </c>
      <c r="D146" s="105"/>
      <c r="E146" s="106"/>
      <c r="F146" s="88" t="s">
        <v>96</v>
      </c>
      <c r="G146" s="89"/>
      <c r="H146" s="89"/>
      <c r="I146" s="89"/>
      <c r="J146" s="89"/>
      <c r="K146" s="89"/>
      <c r="L146" s="89"/>
      <c r="M146" s="89"/>
      <c r="N146" s="89"/>
      <c r="O146" s="89"/>
      <c r="P146" s="89"/>
      <c r="Q146" s="89"/>
      <c r="R146" s="89"/>
      <c r="S146" s="89"/>
      <c r="T146" s="89"/>
      <c r="U146" s="89"/>
      <c r="V146" s="90"/>
      <c r="W146" s="116" t="s">
        <v>89</v>
      </c>
      <c r="X146" s="89"/>
      <c r="Y146" s="89"/>
      <c r="Z146" s="89"/>
      <c r="AA146" s="89"/>
      <c r="AB146" s="89"/>
      <c r="AC146" s="89"/>
      <c r="AD146" s="89"/>
      <c r="AE146" s="89"/>
      <c r="AF146" s="89"/>
      <c r="AG146" s="89"/>
      <c r="AH146" s="117"/>
      <c r="AI146" s="110" t="s">
        <v>90</v>
      </c>
      <c r="AJ146" s="111"/>
      <c r="AK146" s="111"/>
      <c r="AL146" s="112"/>
      <c r="AM146" s="104"/>
      <c r="AN146" s="105"/>
      <c r="AO146" s="105"/>
      <c r="AP146" s="106"/>
      <c r="AQ146" s="100"/>
      <c r="AR146" s="95"/>
      <c r="AS146" s="95"/>
      <c r="AT146" s="101"/>
      <c r="AU146" s="94"/>
      <c r="AV146" s="95"/>
      <c r="AW146" s="95"/>
      <c r="AX146" s="95"/>
      <c r="AY146" s="96"/>
      <c r="AZ146" s="32"/>
    </row>
    <row r="147" spans="1:53" s="2" customFormat="1" ht="18.75" customHeight="1">
      <c r="A147" s="15"/>
      <c r="B147" s="19"/>
      <c r="C147" s="121"/>
      <c r="D147" s="108"/>
      <c r="E147" s="109"/>
      <c r="F147" s="91"/>
      <c r="G147" s="92"/>
      <c r="H147" s="92"/>
      <c r="I147" s="92"/>
      <c r="J147" s="92"/>
      <c r="K147" s="92"/>
      <c r="L147" s="92"/>
      <c r="M147" s="92"/>
      <c r="N147" s="92"/>
      <c r="O147" s="92"/>
      <c r="P147" s="92"/>
      <c r="Q147" s="92"/>
      <c r="R147" s="92"/>
      <c r="S147" s="92"/>
      <c r="T147" s="92"/>
      <c r="U147" s="92"/>
      <c r="V147" s="93"/>
      <c r="W147" s="118"/>
      <c r="X147" s="92"/>
      <c r="Y147" s="92"/>
      <c r="Z147" s="92"/>
      <c r="AA147" s="92"/>
      <c r="AB147" s="92"/>
      <c r="AC147" s="92"/>
      <c r="AD147" s="92"/>
      <c r="AE147" s="92"/>
      <c r="AF147" s="92"/>
      <c r="AG147" s="92"/>
      <c r="AH147" s="119"/>
      <c r="AI147" s="113"/>
      <c r="AJ147" s="114"/>
      <c r="AK147" s="114"/>
      <c r="AL147" s="115"/>
      <c r="AM147" s="107"/>
      <c r="AN147" s="108"/>
      <c r="AO147" s="108"/>
      <c r="AP147" s="109"/>
      <c r="AQ147" s="102"/>
      <c r="AR147" s="98"/>
      <c r="AS147" s="98"/>
      <c r="AT147" s="103"/>
      <c r="AU147" s="97"/>
      <c r="AV147" s="98"/>
      <c r="AW147" s="98"/>
      <c r="AX147" s="98"/>
      <c r="AY147" s="99"/>
      <c r="AZ147" s="32"/>
    </row>
    <row r="148" spans="1:53" ht="16.5" customHeight="1">
      <c r="A148" s="15"/>
      <c r="B148" s="19"/>
      <c r="C148" s="120" t="s">
        <v>93</v>
      </c>
      <c r="D148" s="105"/>
      <c r="E148" s="106"/>
      <c r="F148" s="88" t="s">
        <v>97</v>
      </c>
      <c r="G148" s="89"/>
      <c r="H148" s="89"/>
      <c r="I148" s="89"/>
      <c r="J148" s="89"/>
      <c r="K148" s="89"/>
      <c r="L148" s="89"/>
      <c r="M148" s="89"/>
      <c r="N148" s="89"/>
      <c r="O148" s="89"/>
      <c r="P148" s="89"/>
      <c r="Q148" s="89"/>
      <c r="R148" s="89"/>
      <c r="S148" s="89"/>
      <c r="T148" s="89"/>
      <c r="U148" s="89"/>
      <c r="V148" s="90"/>
      <c r="W148" s="116" t="s">
        <v>94</v>
      </c>
      <c r="X148" s="89"/>
      <c r="Y148" s="89"/>
      <c r="Z148" s="89"/>
      <c r="AA148" s="89"/>
      <c r="AB148" s="89"/>
      <c r="AC148" s="89"/>
      <c r="AD148" s="89"/>
      <c r="AE148" s="89"/>
      <c r="AF148" s="89"/>
      <c r="AG148" s="89"/>
      <c r="AH148" s="117"/>
      <c r="AI148" s="110" t="s">
        <v>95</v>
      </c>
      <c r="AJ148" s="111"/>
      <c r="AK148" s="111"/>
      <c r="AL148" s="112"/>
      <c r="AM148" s="104"/>
      <c r="AN148" s="105"/>
      <c r="AO148" s="105"/>
      <c r="AP148" s="106"/>
      <c r="AQ148" s="100"/>
      <c r="AR148" s="95"/>
      <c r="AS148" s="95"/>
      <c r="AT148" s="101"/>
      <c r="AU148" s="94"/>
      <c r="AV148" s="95"/>
      <c r="AW148" s="95"/>
      <c r="AX148" s="95"/>
      <c r="AY148" s="96"/>
      <c r="AZ148" s="32"/>
      <c r="BA148" s="22"/>
    </row>
    <row r="149" spans="1:53" ht="16.5" customHeight="1">
      <c r="A149" s="15"/>
      <c r="B149" s="19"/>
      <c r="C149" s="121"/>
      <c r="D149" s="108"/>
      <c r="E149" s="109"/>
      <c r="F149" s="91"/>
      <c r="G149" s="92"/>
      <c r="H149" s="92"/>
      <c r="I149" s="92"/>
      <c r="J149" s="92"/>
      <c r="K149" s="92"/>
      <c r="L149" s="92"/>
      <c r="M149" s="92"/>
      <c r="N149" s="92"/>
      <c r="O149" s="92"/>
      <c r="P149" s="92"/>
      <c r="Q149" s="92"/>
      <c r="R149" s="92"/>
      <c r="S149" s="92"/>
      <c r="T149" s="92"/>
      <c r="U149" s="92"/>
      <c r="V149" s="93"/>
      <c r="W149" s="118"/>
      <c r="X149" s="92"/>
      <c r="Y149" s="92"/>
      <c r="Z149" s="92"/>
      <c r="AA149" s="92"/>
      <c r="AB149" s="92"/>
      <c r="AC149" s="92"/>
      <c r="AD149" s="92"/>
      <c r="AE149" s="92"/>
      <c r="AF149" s="92"/>
      <c r="AG149" s="92"/>
      <c r="AH149" s="119"/>
      <c r="AI149" s="113"/>
      <c r="AJ149" s="114"/>
      <c r="AK149" s="114"/>
      <c r="AL149" s="115"/>
      <c r="AM149" s="107"/>
      <c r="AN149" s="108"/>
      <c r="AO149" s="108"/>
      <c r="AP149" s="109"/>
      <c r="AQ149" s="102"/>
      <c r="AR149" s="98"/>
      <c r="AS149" s="98"/>
      <c r="AT149" s="103"/>
      <c r="AU149" s="97"/>
      <c r="AV149" s="98"/>
      <c r="AW149" s="98"/>
      <c r="AX149" s="98"/>
      <c r="AY149" s="99"/>
      <c r="AZ149" s="32"/>
      <c r="BA149" s="22"/>
    </row>
    <row r="150" spans="1:53" ht="16.5" customHeight="1">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01">
    <mergeCell ref="C11:H11"/>
    <mergeCell ref="I11:AY11"/>
    <mergeCell ref="C6:H7"/>
    <mergeCell ref="I6:Z7"/>
    <mergeCell ref="AA6:AD7"/>
    <mergeCell ref="AE6:AI7"/>
    <mergeCell ref="AJ6:AO7"/>
    <mergeCell ref="AP6:AY7"/>
    <mergeCell ref="C14:H16"/>
    <mergeCell ref="I14:Z16"/>
    <mergeCell ref="AA14:AY16"/>
    <mergeCell ref="C2:AY2"/>
    <mergeCell ref="C5:D5"/>
    <mergeCell ref="E5:H5"/>
    <mergeCell ref="AJ5:AO5"/>
    <mergeCell ref="AP5:AS5"/>
    <mergeCell ref="AT5:AY5"/>
    <mergeCell ref="C8:H10"/>
    <mergeCell ref="I8:Z10"/>
    <mergeCell ref="AA8:AF10"/>
    <mergeCell ref="AG8:AY10"/>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4:E104"/>
    <mergeCell ref="F104:V104"/>
    <mergeCell ref="W104:AH104"/>
    <mergeCell ref="AI104:AL104"/>
    <mergeCell ref="AM104:AP104"/>
    <mergeCell ref="AQ104:AT104"/>
    <mergeCell ref="F108:AN109"/>
    <mergeCell ref="AO108:AY109"/>
    <mergeCell ref="C108:E109"/>
    <mergeCell ref="C111:E111"/>
    <mergeCell ref="F111:AN111"/>
    <mergeCell ref="AO111:AY111"/>
    <mergeCell ref="C112:E112"/>
    <mergeCell ref="F112:AN112"/>
    <mergeCell ref="AO112:AY112"/>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F146:V147"/>
    <mergeCell ref="AU146:AY147"/>
    <mergeCell ref="AQ146:AT147"/>
    <mergeCell ref="AM146:AP147"/>
    <mergeCell ref="AI146:AL147"/>
    <mergeCell ref="W146:AH147"/>
    <mergeCell ref="C146:E147"/>
    <mergeCell ref="C148:E149"/>
    <mergeCell ref="F148:V149"/>
    <mergeCell ref="AI148:AL149"/>
    <mergeCell ref="W148:AH149"/>
    <mergeCell ref="AM148:AP149"/>
    <mergeCell ref="AQ148:AT149"/>
    <mergeCell ref="AU148:AY149"/>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 AO110: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敬老大会等慰安事業</vt:lpstr>
      <vt:lpstr>給食サービス事業</vt:lpstr>
      <vt:lpstr>給食サービス事業!Print_Area</vt:lpstr>
      <vt:lpstr>敬老大会等慰安事業!Print_Area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2016-09-26T07:02:56Z</cp:lastPrinted>
  <dcterms:created xsi:type="dcterms:W3CDTF">2016-05-09T00:49:41Z</dcterms:created>
  <dcterms:modified xsi:type="dcterms:W3CDTF">2016-09-27T02:55:14Z</dcterms:modified>
</cp:coreProperties>
</file>