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265" windowHeight="3930" activeTab="0"/>
  </bookViews>
  <sheets>
    <sheet name="シート" sheetId="1" r:id="rId1"/>
  </sheets>
  <definedNames>
    <definedName name="_xlnm.Print_Area" localSheetId="0">'シート'!$A$1:$AM$100</definedName>
    <definedName name="_xlnm.Print_Titles" localSheetId="0">'シート'!$A:$F,'シート'!$1:$9</definedName>
  </definedNames>
  <calcPr fullCalcOnLoad="1"/>
</workbook>
</file>

<file path=xl/sharedStrings.xml><?xml version="1.0" encoding="utf-8"?>
<sst xmlns="http://schemas.openxmlformats.org/spreadsheetml/2006/main" count="1100" uniqueCount="355">
  <si>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</si>
  <si>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</si>
  <si>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</si>
  <si>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</si>
  <si>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</si>
  <si>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</si>
  <si>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</si>
  <si>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</si>
  <si>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</si>
  <si>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</si>
  <si>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</si>
  <si>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</si>
  <si>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</si>
  <si>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</si>
  <si>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</si>
  <si>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</si>
  <si>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</si>
  <si>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</si>
  <si>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</si>
  <si>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</si>
  <si>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</si>
  <si>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</si>
  <si>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</si>
  <si>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</si>
  <si>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</si>
  <si>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</si>
  <si>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</si>
  <si>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</si>
  <si>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</si>
  <si>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</si>
  <si>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</si>
  <si>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</si>
  <si>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</si>
  <si>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</si>
  <si>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</si>
  <si>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</si>
  <si>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</si>
  <si>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</si>
  <si>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</si>
  <si>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</si>
  <si>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</si>
  <si>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</si>
  <si>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</si>
  <si>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</si>
  <si>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</si>
  <si>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</si>
  <si>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</si>
  <si>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</si>
  <si>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</si>
  <si>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</si>
  <si>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建築課</t>
  </si>
  <si>
    <t>施策目標</t>
  </si>
  <si>
    <t>安全で環境に配慮しただれにもやさしい公共建築物をつくる</t>
  </si>
  <si>
    <t>総</t>
  </si>
  <si>
    <t>借上型市営住宅の整備（借上賃料）</t>
  </si>
  <si>
    <t>民間の賃貸住宅を市が一括して借上げて、住宅に困窮する世帯に良質な賃貸住宅を供給する。</t>
  </si>
  <si>
    <t>住宅に困窮する市民</t>
  </si>
  <si>
    <t>定例定型</t>
  </si>
  <si>
    <t>建主に対する住宅賃借料の支払対象戸数</t>
  </si>
  <si>
    <t>借上住宅の賃借料支払</t>
  </si>
  <si>
    <t>建主に対する住宅賃借料の支払対象戸数</t>
  </si>
  <si>
    <t>７施設
１１９戸</t>
  </si>
  <si>
    <t>(事業No.２へ統合）</t>
  </si>
  <si>
    <t>借上型市営住宅の整備（新規借上賃料）</t>
  </si>
  <si>
    <t>民間の賃貸住宅を新たに市が一括して借上げて、住宅に困窮する世帯に良質な賃貸住宅を供給する。</t>
  </si>
  <si>
    <t>政策</t>
  </si>
  <si>
    <t>新規建主に対する住宅賃借料の支払対象戸数</t>
  </si>
  <si>
    <t>２０戸</t>
  </si>
  <si>
    <t>２０戸</t>
  </si>
  <si>
    <t>新規借上住宅の賃借料支払</t>
  </si>
  <si>
    <t>１施設
２０戸</t>
  </si>
  <si>
    <t>（２５～２７年度における新規借上型市営住宅の借上賃料に係る不動産鑑定評価の該当がないため）</t>
  </si>
  <si>
    <t>市営住宅の整備（借上型市営住宅）</t>
  </si>
  <si>
    <t>借上型市営住宅整備戸数</t>
  </si>
  <si>
    <t>－</t>
  </si>
  <si>
    <t>(25年度から27年度までは借上型市営住宅の建主の募集がないため）</t>
  </si>
  <si>
    <t>（25年度から27年度は選定・決定がないため）</t>
  </si>
  <si>
    <t>（25年度から27年度まで新規借上型市営住宅の建設がないため補助金の申請はありません。）</t>
  </si>
  <si>
    <t>借上型市営住宅所有予定者との協議</t>
  </si>
  <si>
    <t>随時</t>
  </si>
  <si>
    <t>市営住宅の整備(市営住宅建替）</t>
  </si>
  <si>
    <t>安全面に考慮した計画的な建替えをし、現在の生活様式に適合した住戸とします。</t>
  </si>
  <si>
    <t>事業の実施状況</t>
  </si>
  <si>
    <t>入居者移転計画</t>
  </si>
  <si>
    <t>庁内関係各課と複合施設関係者との協議、入居者移転計画の協議</t>
  </si>
  <si>
    <t>協議回数</t>
  </si>
  <si>
    <t>１回</t>
  </si>
  <si>
    <t>市営住宅の管理</t>
  </si>
  <si>
    <t>市営住宅の入居者の環境を維持する。</t>
  </si>
  <si>
    <t>入居者</t>
  </si>
  <si>
    <t>点検箇所数</t>
  </si>
  <si>
    <t>１２箇所</t>
  </si>
  <si>
    <t>市営住宅の維持管理（消防施設、受水槽、エレベーター等の維持管理）及び日常巡視点検</t>
  </si>
  <si>
    <t>各施設の点検回数（合計）</t>
  </si>
  <si>
    <t>１５回</t>
  </si>
  <si>
    <t>市営住宅運営審議会</t>
  </si>
  <si>
    <t>審議会の開催回数</t>
  </si>
  <si>
    <t>市営住宅管理人会議</t>
  </si>
  <si>
    <t>市営住宅管理人会議の開催回数及び連絡調整回数</t>
  </si>
  <si>
    <t>３６回</t>
  </si>
  <si>
    <t>市営住宅の管理（新設借上型市営住宅）</t>
  </si>
  <si>
    <t>１箇所</t>
  </si>
  <si>
    <t>２箇所</t>
  </si>
  <si>
    <t>市営住宅の管理（新設借上型市営住宅）</t>
  </si>
  <si>
    <t>日常巡視点検</t>
  </si>
  <si>
    <t>日常巡視点検の回数</t>
  </si>
  <si>
    <t>３回</t>
  </si>
  <si>
    <t>市営住宅の維持管理</t>
  </si>
  <si>
    <t>給湯設備整備戸数</t>
  </si>
  <si>
    <t>８戸</t>
  </si>
  <si>
    <t>１５戸</t>
  </si>
  <si>
    <t>1５戸</t>
  </si>
  <si>
    <t>市営住宅維持補修</t>
  </si>
  <si>
    <t>改修戸数</t>
  </si>
  <si>
    <t>（25～27年度は大規模修繕工事がないため）</t>
  </si>
  <si>
    <t>巡視点検</t>
  </si>
  <si>
    <t>茅ヶ崎市営住宅ストック総合活用計画の進行管理</t>
  </si>
  <si>
    <t>審議会における評価</t>
  </si>
  <si>
    <t>1回</t>
  </si>
  <si>
    <t>市営住宅入居者の各種申請届出処理</t>
  </si>
  <si>
    <t>申請届出処理件数</t>
  </si>
  <si>
    <t>４７件</t>
  </si>
  <si>
    <t>４９件</t>
  </si>
  <si>
    <t>５２件</t>
  </si>
  <si>
    <t>各種申請・届出処理の受付・審査・承認事務</t>
  </si>
  <si>
    <t>提出された申請等の処理件数</t>
  </si>
  <si>
    <t>４５件</t>
  </si>
  <si>
    <t>市営住宅入居者募集</t>
  </si>
  <si>
    <t>公正で公平な入居募集を行う。</t>
  </si>
  <si>
    <t>入居者申込件数</t>
  </si>
  <si>
    <t>１８０件</t>
  </si>
  <si>
    <t>入居者の募集及び申込書の受付</t>
  </si>
  <si>
    <t>広報紙、市ホームページ等による入居者の募集受付回数</t>
  </si>
  <si>
    <t>入居者の書類審査・選考・決定事務</t>
  </si>
  <si>
    <t>入居者の募集受付件数</t>
  </si>
  <si>
    <t>１２０件</t>
  </si>
  <si>
    <t>退去に伴う明渡し</t>
  </si>
  <si>
    <t>次の入居者が気持ちよく入居できるよう整備を行う。</t>
  </si>
  <si>
    <t>明渡件数</t>
  </si>
  <si>
    <t>１５件</t>
  </si>
  <si>
    <t>明渡届出、それに伴う市営住宅維持補修</t>
  </si>
  <si>
    <t>明渡修繕の件数</t>
  </si>
  <si>
    <t>１２件</t>
  </si>
  <si>
    <t>退去に伴う明渡し（新設借上型市営住宅）</t>
  </si>
  <si>
    <t>明渡件数</t>
  </si>
  <si>
    <t>１件</t>
  </si>
  <si>
    <t>２件</t>
  </si>
  <si>
    <t>明渡修繕の件数（No.10の予算にて対応のため）</t>
  </si>
  <si>
    <t>１件</t>
  </si>
  <si>
    <t>市営住宅の補修</t>
  </si>
  <si>
    <t>日常修繕の件数</t>
  </si>
  <si>
    <t>１２０件</t>
  </si>
  <si>
    <t>日常修繕の件数</t>
  </si>
  <si>
    <t>市営住宅の補修（新設借上型市営住宅）</t>
  </si>
  <si>
    <t>新たに管理開始した市営住宅の入居者の環境を維持する。</t>
  </si>
  <si>
    <t>５件</t>
  </si>
  <si>
    <t>１０件</t>
  </si>
  <si>
    <t>日常修繕の件数(No.12の予算で対応）</t>
  </si>
  <si>
    <t>５件</t>
  </si>
  <si>
    <t>家賃の賦課・徴収</t>
  </si>
  <si>
    <t>公正で公平な家賃を賦課し、これを徴収する。</t>
  </si>
  <si>
    <t>賦課・徴収件数</t>
  </si>
  <si>
    <t>４２０件</t>
  </si>
  <si>
    <t>家賃の賦課</t>
  </si>
  <si>
    <t>家賃の賦課件数</t>
  </si>
  <si>
    <t>４２０件</t>
  </si>
  <si>
    <t>家賃の収納</t>
  </si>
  <si>
    <t>家賃の収納件数</t>
  </si>
  <si>
    <t>家賃の滞納整理</t>
  </si>
  <si>
    <t>催告書の発送回数</t>
  </si>
  <si>
    <t>年４回</t>
  </si>
  <si>
    <t>口座振替</t>
  </si>
  <si>
    <t>口座振替件数</t>
  </si>
  <si>
    <t>３８０件</t>
  </si>
  <si>
    <t>家賃の賦課・徴収（新設借上型市営住宅）</t>
  </si>
  <si>
    <t>新たに管理開始した市営住宅の公正で公平な家賃を賦課し、これを徴収する。</t>
  </si>
  <si>
    <t>２０件</t>
  </si>
  <si>
    <t>４０件</t>
  </si>
  <si>
    <t>家賃の賦課・徴収（新設借上型市営住宅）</t>
  </si>
  <si>
    <t>２０件</t>
  </si>
  <si>
    <t>建設・修繕工事の予算見積</t>
  </si>
  <si>
    <t>的確な予算積算</t>
  </si>
  <si>
    <t>建設・修繕を予定している所管課</t>
  </si>
  <si>
    <t>予算見積件数</t>
  </si>
  <si>
    <t>公共施設・整備再編計画に基づく工事の見積依頼の内容について協議検討、積算する</t>
  </si>
  <si>
    <t>設計・建設工事の予算見積依頼件数</t>
  </si>
  <si>
    <t>公共施設の改修工事等の見積依頼の内容について協議検討、積算する</t>
  </si>
  <si>
    <t>建設・修繕工事の設計図書の作成</t>
  </si>
  <si>
    <t>的確な設計図書の作成</t>
  </si>
  <si>
    <t>設計図書の作成件数</t>
  </si>
  <si>
    <t>公共施設・整備再編計画に基づく整備事業</t>
  </si>
  <si>
    <t>設計図書の作成件数</t>
  </si>
  <si>
    <t>1件</t>
  </si>
  <si>
    <t>公共施設の改修工事等について現場調査の上、効率的な設計を考慮した図書の作成</t>
  </si>
  <si>
    <t>建設・修繕工事の監理・監督</t>
  </si>
  <si>
    <t>工事期間中の品質・安全・工程の管理を的確に行い、仕様書どおりに完成</t>
  </si>
  <si>
    <t>工事期間遵守及び事故無し率</t>
  </si>
  <si>
    <t>市営浜須賀プール改築工事の完成</t>
  </si>
  <si>
    <t>26年3月</t>
  </si>
  <si>
    <t>市営住宅改善事業</t>
  </si>
  <si>
    <t>工事の完成</t>
  </si>
  <si>
    <t>26年2月</t>
  </si>
  <si>
    <t>地域集会施設施設改善事業</t>
  </si>
  <si>
    <t>文化施設改善事業</t>
  </si>
  <si>
    <t>市庁舎等施設改善事業</t>
  </si>
  <si>
    <t>25年10月</t>
  </si>
  <si>
    <t>市民施設改善事業</t>
  </si>
  <si>
    <t>25年11月</t>
  </si>
  <si>
    <t>福祉施設改善事業</t>
  </si>
  <si>
    <t>保育園施設改善事業</t>
  </si>
  <si>
    <t>環境施設改善事業</t>
  </si>
  <si>
    <t>下水道施設改善事業</t>
  </si>
  <si>
    <t>スポーツ施設改善事業</t>
  </si>
  <si>
    <t>その他施設改善事業</t>
  </si>
  <si>
    <t>神奈川県官公庁営繕協議会</t>
  </si>
  <si>
    <t>国土交通省横浜営繕事務所、県及び市町村が相互に連携し営繕事業に関する諸問題について調査、研究等を行い、能率化及び技術水準の向上を図る。</t>
  </si>
  <si>
    <t>職員</t>
  </si>
  <si>
    <t>総会、研修会への参加</t>
  </si>
  <si>
    <t>年３回</t>
  </si>
  <si>
    <t>総会、協議会、研修会への参加</t>
  </si>
  <si>
    <t>５回</t>
  </si>
  <si>
    <t>神奈川県市町公営住宅連絡協議会</t>
  </si>
  <si>
    <t>関係各市町の連絡協議により、公営住宅行政の円滑な推進を図る。</t>
  </si>
  <si>
    <t>２回</t>
  </si>
  <si>
    <t>神奈川県公共住宅供給推進協議会</t>
  </si>
  <si>
    <t>自治体、公社、機構の公共住宅供給事業主体間における協力体制を強化し、一体的な住宅施策の推進を図る。</t>
  </si>
  <si>
    <t>年２回</t>
  </si>
  <si>
    <t>公的住宅情報の交換、公共賃貸住宅に関する各種研修会開催、住宅政策に関する調整及び情報交換（負担金）</t>
  </si>
  <si>
    <t>日本住宅協会</t>
  </si>
  <si>
    <t>世論を喚起して住宅政策を推進し、住宅問題の解決促進と住生活水準の向上を図る。</t>
  </si>
  <si>
    <t>会員</t>
  </si>
  <si>
    <t>総会への参加</t>
  </si>
  <si>
    <t>年１回</t>
  </si>
  <si>
    <t>住宅問題に関する啓蒙、住宅関係諸団体との協力・提携（負担金）</t>
  </si>
  <si>
    <t>総会への参加</t>
  </si>
  <si>
    <t>課内事務支援事業</t>
  </si>
  <si>
    <t>課内業務の支援</t>
  </si>
  <si>
    <t>災害応急対策活動</t>
  </si>
  <si>
    <t>本市域に、地震動・津波等伴う諸現象による同時多発的災害が発生した場合に、被害を軽減し、応急対策活動を課として迅速的確に対処する。</t>
  </si>
  <si>
    <t>全市民等</t>
  </si>
  <si>
    <t>部の災害応急対策活動マニュアルにおける課（班）の活動内容の検証及び見直し</t>
  </si>
  <si>
    <t>マニュアルの検証及び見直し</t>
  </si>
  <si>
    <t>市有建築物の被害状況調査のとりまとめ並びに応急対策及び復旧計画の策定（災害等発生時）</t>
  </si>
  <si>
    <t>被害状況の集約</t>
  </si>
  <si>
    <t>市営住宅の被害状況調査のとりまとめ並びに応急対策及び復旧計画の策定（災害等発生時）</t>
  </si>
  <si>
    <t>応急仮設住宅の建設（災害等発生時）</t>
  </si>
  <si>
    <t>建設戸数の把握及び建設</t>
  </si>
  <si>
    <t>風水害等災害事前配備及び対応</t>
  </si>
  <si>
    <t>班員の配備</t>
  </si>
  <si>
    <t>随時</t>
  </si>
  <si>
    <t>災害時協力協定に基づく協定先との連絡調整</t>
  </si>
  <si>
    <t>連絡調整</t>
  </si>
  <si>
    <t>年１回</t>
  </si>
  <si>
    <t>災害時協力協定に基づく協力要請（災害等発生時）</t>
  </si>
  <si>
    <t>協定先への協力要請</t>
  </si>
  <si>
    <t>庁内共通事務</t>
  </si>
  <si>
    <t>（実施計画事業コード411450021027へ統合）</t>
  </si>
  <si>
    <t>新規賃料支払い件数（No.1の予算にて対応のため）</t>
  </si>
  <si>
    <t>(25年度～27年度は建主募集がないため）</t>
  </si>
  <si>
    <t>（25年度～27年度は選定・決定がないため）</t>
  </si>
  <si>
    <t>（25年度～27年度は新規建設がないため補助金申請なし）</t>
  </si>
  <si>
    <t>庁内関係各課等、複合施設関係者との協議</t>
  </si>
  <si>
    <t>消防施設、受水槽、エレベーター等の維持管理及び日常巡視点検</t>
  </si>
  <si>
    <t>各施設の点検回数（No.5の予算にて対応のため）</t>
  </si>
  <si>
    <t>会議及び連絡調整回数（No.5の予算にて対応のため）</t>
  </si>
  <si>
    <t>９戸</t>
  </si>
  <si>
    <t>４９件</t>
  </si>
  <si>
    <t>１０件</t>
  </si>
  <si>
    <t>口座振替件数（No.14の予算で対応）</t>
  </si>
  <si>
    <t>２件</t>
  </si>
  <si>
    <t>２７件</t>
  </si>
  <si>
    <t>工事の完成</t>
  </si>
  <si>
    <t>27年3月</t>
  </si>
  <si>
    <t>営繕に関する調査・研究、情報の提供、技術の交流及び研鑽</t>
  </si>
  <si>
    <t>研修会への参加</t>
  </si>
  <si>
    <t>応急対策活動マニュアルの充実</t>
  </si>
  <si>
    <t>マニュアルの見直し</t>
  </si>
  <si>
    <t>２６年４月・１０月</t>
  </si>
  <si>
    <t>応急対策業務の実施手順の検証</t>
  </si>
  <si>
    <t>行動手順書の見直し</t>
  </si>
  <si>
    <t>所属職員の応急対策業務の実施手順の習熟</t>
  </si>
  <si>
    <t>所属内での訓練・研修実施</t>
  </si>
  <si>
    <t>統括調整部被災者生活再建対策班の応急対策活動の習熟</t>
  </si>
  <si>
    <t>統括調整部被災者生活再建対策班での訓練・研修等の実施</t>
  </si>
  <si>
    <t>災害時協定締結先との連携強化</t>
  </si>
  <si>
    <t>災害時の対応についての協議</t>
  </si>
  <si>
    <t>関係機関との連携強化</t>
  </si>
  <si>
    <t>なし</t>
  </si>
  <si>
    <t>あり</t>
  </si>
  <si>
    <t>④選択と集中の徹底・自主財源の確保</t>
  </si>
  <si>
    <t>市営住宅使用料の徴収率</t>
  </si>
  <si>
    <t>１１９戸</t>
  </si>
  <si>
    <t>Ａ</t>
  </si>
  <si>
    <t>適切に事務を行っており、成果が出ている。</t>
  </si>
  <si>
    <t>庁内調整打合実施</t>
  </si>
  <si>
    <t>公共施設整備・再編計画において建替計画がＨ２８年度以降に延期になったため、当面庁内調整と苦情・要望への対応となった。</t>
  </si>
  <si>
    <t>円滑に事務を行っており、成果が出ている。</t>
  </si>
  <si>
    <t>８戸</t>
  </si>
  <si>
    <t>４７件</t>
  </si>
  <si>
    <t>大規模改修工事目標戸数実施</t>
  </si>
  <si>
    <t>目標戸数の工事を完了しており、成果が出ている。</t>
  </si>
  <si>
    <t>１６０件</t>
  </si>
  <si>
    <t>口座振替件数（No.14予算にて対応のため）</t>
  </si>
  <si>
    <t>各市町の共通事項の調整、公営住宅行政推進のための調査・研究（負担金なし）</t>
  </si>
  <si>
    <t>25年度は開催回数が1回のため、１００％参加となり、目的が達成され、成果が出ている。</t>
  </si>
  <si>
    <t>市営住宅担当所管の演題については概ね参加をしており、成果が出ている。</t>
  </si>
  <si>
    <t>目標回数に達しており、成果が出ている。</t>
  </si>
  <si>
    <t>予定通り実施</t>
  </si>
  <si>
    <t>不可</t>
  </si>
  <si>
    <t>未</t>
  </si>
  <si>
    <t>高</t>
  </si>
  <si>
    <t>現状維持</t>
  </si>
  <si>
    <t>維持</t>
  </si>
  <si>
    <t>拡大</t>
  </si>
  <si>
    <t>増やす</t>
  </si>
  <si>
    <t>予算なし</t>
  </si>
  <si>
    <t>中</t>
  </si>
  <si>
    <t>３件</t>
  </si>
  <si>
    <t>９６回</t>
  </si>
  <si>
    <t>１９件</t>
  </si>
  <si>
    <t>実績無し</t>
  </si>
  <si>
    <t>１８１件</t>
  </si>
  <si>
    <t>４４５件</t>
  </si>
  <si>
    <t>３９０件</t>
  </si>
  <si>
    <t>４月・１０月（人事異動時）</t>
  </si>
  <si>
    <t>２０戸</t>
  </si>
  <si>
    <t>４１件</t>
  </si>
  <si>
    <t>３２件</t>
  </si>
  <si>
    <t>25年12月</t>
  </si>
  <si>
    <t>26年1月</t>
  </si>
  <si>
    <t>営繕に関する調査・研究、情報の提供、技術の交流及び研鑽（負担金なし）</t>
  </si>
  <si>
    <t>協議会開催時には参加しているため、目標が達成され、成果が出ている。</t>
  </si>
  <si>
    <t>４２件</t>
  </si>
  <si>
    <t>３７件</t>
  </si>
  <si>
    <t>(仮称)松浪地区地域集会施設整備事業</t>
  </si>
  <si>
    <t>(仮称)茅ヶ崎ゆかりの人物館整備事業</t>
  </si>
  <si>
    <t>27年1月</t>
  </si>
  <si>
    <t>第２次予防保全実施計画に基づく建物長寿命化事業</t>
  </si>
  <si>
    <t>北部地区防災備蓄倉庫整備事業</t>
  </si>
  <si>
    <t>茅ヶ崎海岸A地区公衆ﾄｲﾚ整備事業</t>
  </si>
  <si>
    <t>茅ヶ崎市消防団第13分団(室田)器具置場整備事業</t>
  </si>
  <si>
    <t>４０戸</t>
  </si>
  <si>
    <t>100%</t>
  </si>
  <si>
    <t>目標戸数を達成できたことから、住宅に困窮する世帯に良質な賃貸住宅を供給することができた。</t>
  </si>
  <si>
    <t>公正で公平な入居者募集を行ったことにより、成果が出ている。</t>
  </si>
  <si>
    <t>実績ありませんでした。</t>
  </si>
  <si>
    <r>
      <t xml:space="preserve">滞納者と面談して納付計画をたてる。
</t>
    </r>
    <r>
      <rPr>
        <u val="single"/>
        <sz val="12"/>
        <rFont val="ＭＳ ゴシック"/>
        <family val="3"/>
      </rPr>
      <t>納付契約どおりの納付が継続するよう半年ごとに管理する。</t>
    </r>
  </si>
  <si>
    <t>①事業実施主体の最適化</t>
  </si>
  <si>
    <t>平成２７年４月</t>
  </si>
  <si>
    <t>提案型民間活用制度の導入時期</t>
  </si>
  <si>
    <t>提案型民間活用制度の導入</t>
  </si>
  <si>
    <t>位置付けないが取り組みを進める</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</si>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</sst>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10"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left" vertical="center" wrapText="1"/>
      <protection locked="0"/>
    </xf>
    <xf numFmtId="49" fontId="5" fillId="36"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9" fontId="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1">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b val="0"/>
        <i val="0"/>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2"/>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1"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3" t="s">
        <v>49</v>
      </c>
      <c r="B1" s="73"/>
      <c r="C1" s="73"/>
      <c r="D1" s="75" t="s">
        <v>50</v>
      </c>
      <c r="E1" s="75"/>
      <c r="F1" s="75"/>
      <c r="G1" s="15"/>
      <c r="H1" s="15"/>
      <c r="I1" s="15"/>
      <c r="J1" s="15"/>
      <c r="K1" s="2"/>
      <c r="L1" s="2"/>
      <c r="M1" s="13"/>
      <c r="N1" s="13"/>
      <c r="O1" s="2"/>
      <c r="T1" s="2"/>
      <c r="U1" s="2"/>
      <c r="V1" s="13"/>
      <c r="AE1" s="5"/>
      <c r="AF1" s="5"/>
      <c r="AG1" s="99" t="str">
        <f>D1</f>
        <v>建築課</v>
      </c>
      <c r="AH1" s="99"/>
      <c r="AI1" s="99"/>
      <c r="AJ1" s="99"/>
      <c r="AK1" s="99"/>
      <c r="AL1" s="99"/>
      <c r="AM1" s="99"/>
    </row>
    <row r="2" spans="1:23" ht="30" customHeight="1" thickBot="1">
      <c r="A2" s="82" t="s">
        <v>51</v>
      </c>
      <c r="B2" s="83"/>
      <c r="C2" s="76" t="s">
        <v>52</v>
      </c>
      <c r="D2" s="77"/>
      <c r="E2" s="77"/>
      <c r="F2" s="78"/>
      <c r="G2" s="15"/>
      <c r="H2" s="15"/>
      <c r="I2" s="15"/>
      <c r="J2" s="15"/>
      <c r="K2" s="2"/>
      <c r="L2" s="2"/>
      <c r="M2" s="13"/>
      <c r="N2" s="13"/>
      <c r="O2" s="2"/>
      <c r="T2" s="2"/>
      <c r="U2" s="2"/>
      <c r="V2" s="13"/>
      <c r="W2" s="2"/>
    </row>
    <row r="3" ht="9.75" customHeight="1"/>
    <row r="4" spans="1:39" s="24" customFormat="1" ht="29.25" customHeight="1">
      <c r="A4" s="79" t="s">
        <v>17</v>
      </c>
      <c r="B4" s="80"/>
      <c r="C4" s="80"/>
      <c r="D4" s="80"/>
      <c r="E4" s="80"/>
      <c r="F4" s="80"/>
      <c r="G4" s="22"/>
      <c r="H4" s="22"/>
      <c r="I4" s="22"/>
      <c r="J4" s="23"/>
      <c r="K4" s="70" t="s">
        <v>30</v>
      </c>
      <c r="L4" s="70"/>
      <c r="M4" s="70"/>
      <c r="N4" s="70"/>
      <c r="O4" s="70"/>
      <c r="P4" s="70"/>
      <c r="Q4" s="70"/>
      <c r="R4" s="70"/>
      <c r="S4" s="101"/>
      <c r="T4" s="64" t="s">
        <v>28</v>
      </c>
      <c r="U4" s="64"/>
      <c r="V4" s="64"/>
      <c r="W4" s="64"/>
      <c r="X4" s="64"/>
      <c r="Y4" s="64"/>
      <c r="Z4" s="59" t="s">
        <v>352</v>
      </c>
      <c r="AA4" s="59"/>
      <c r="AB4" s="59"/>
      <c r="AC4" s="59"/>
      <c r="AD4" s="59"/>
      <c r="AE4" s="60"/>
      <c r="AF4" s="43" t="s">
        <v>41</v>
      </c>
      <c r="AG4" s="44"/>
      <c r="AH4" s="51" t="s">
        <v>42</v>
      </c>
      <c r="AI4" s="52"/>
      <c r="AJ4" s="52"/>
      <c r="AK4" s="52"/>
      <c r="AL4" s="52"/>
      <c r="AM4" s="53"/>
    </row>
    <row r="5" spans="1:39" s="24" customFormat="1" ht="26.25" customHeight="1">
      <c r="A5" s="79" t="s">
        <v>0</v>
      </c>
      <c r="B5" s="80"/>
      <c r="C5" s="80"/>
      <c r="D5" s="81"/>
      <c r="E5" s="71" t="s">
        <v>13</v>
      </c>
      <c r="F5" s="71" t="s">
        <v>18</v>
      </c>
      <c r="G5" s="84" t="s">
        <v>20</v>
      </c>
      <c r="H5" s="85"/>
      <c r="I5" s="85"/>
      <c r="J5" s="86"/>
      <c r="K5" s="100" t="s">
        <v>11</v>
      </c>
      <c r="L5" s="70"/>
      <c r="M5" s="70"/>
      <c r="N5" s="70"/>
      <c r="O5" s="70"/>
      <c r="P5" s="70"/>
      <c r="Q5" s="100" t="s">
        <v>12</v>
      </c>
      <c r="R5" s="70"/>
      <c r="S5" s="101"/>
      <c r="T5" s="64"/>
      <c r="U5" s="64"/>
      <c r="V5" s="64"/>
      <c r="W5" s="64"/>
      <c r="X5" s="64"/>
      <c r="Y5" s="64"/>
      <c r="Z5" s="61"/>
      <c r="AA5" s="61"/>
      <c r="AB5" s="61"/>
      <c r="AC5" s="61"/>
      <c r="AD5" s="61"/>
      <c r="AE5" s="62"/>
      <c r="AF5" s="45"/>
      <c r="AG5" s="46"/>
      <c r="AH5" s="54"/>
      <c r="AI5" s="55"/>
      <c r="AJ5" s="55"/>
      <c r="AK5" s="55"/>
      <c r="AL5" s="55"/>
      <c r="AM5" s="56"/>
    </row>
    <row r="6" spans="1:39" s="24" customFormat="1" ht="27.75" customHeight="1">
      <c r="A6" s="71" t="s">
        <v>14</v>
      </c>
      <c r="B6" s="71" t="s">
        <v>1</v>
      </c>
      <c r="C6" s="74" t="s">
        <v>33</v>
      </c>
      <c r="D6" s="74" t="s">
        <v>34</v>
      </c>
      <c r="E6" s="71"/>
      <c r="F6" s="71"/>
      <c r="G6" s="87" t="s">
        <v>21</v>
      </c>
      <c r="H6" s="90" t="s">
        <v>32</v>
      </c>
      <c r="I6" s="91"/>
      <c r="J6" s="92"/>
      <c r="K6" s="72" t="s">
        <v>4</v>
      </c>
      <c r="L6" s="72"/>
      <c r="M6" s="72"/>
      <c r="N6" s="72"/>
      <c r="O6" s="70" t="s">
        <v>46</v>
      </c>
      <c r="P6" s="70"/>
      <c r="Q6" s="102" t="s">
        <v>23</v>
      </c>
      <c r="R6" s="72" t="s">
        <v>15</v>
      </c>
      <c r="S6" s="72" t="s">
        <v>31</v>
      </c>
      <c r="T6" s="64" t="s">
        <v>4</v>
      </c>
      <c r="U6" s="64"/>
      <c r="V6" s="64"/>
      <c r="W6" s="64" t="s">
        <v>27</v>
      </c>
      <c r="X6" s="64"/>
      <c r="Y6" s="64" t="s">
        <v>353</v>
      </c>
      <c r="Z6" s="57" t="s">
        <v>39</v>
      </c>
      <c r="AA6" s="58" t="s">
        <v>40</v>
      </c>
      <c r="AB6" s="58" t="s">
        <v>44</v>
      </c>
      <c r="AC6" s="58" t="s">
        <v>26</v>
      </c>
      <c r="AD6" s="68" t="s">
        <v>45</v>
      </c>
      <c r="AE6" s="68" t="s">
        <v>37</v>
      </c>
      <c r="AF6" s="47" t="s">
        <v>43</v>
      </c>
      <c r="AG6" s="48" t="s">
        <v>38</v>
      </c>
      <c r="AH6" s="66" t="s">
        <v>2</v>
      </c>
      <c r="AI6" s="66"/>
      <c r="AJ6" s="66"/>
      <c r="AK6" s="66"/>
      <c r="AL6" s="66" t="s">
        <v>3</v>
      </c>
      <c r="AM6" s="105" t="s">
        <v>16</v>
      </c>
    </row>
    <row r="7" spans="1:39" s="24" customFormat="1" ht="32.25" customHeight="1">
      <c r="A7" s="71"/>
      <c r="B7" s="71"/>
      <c r="C7" s="74"/>
      <c r="D7" s="74"/>
      <c r="E7" s="71"/>
      <c r="F7" s="71"/>
      <c r="G7" s="88"/>
      <c r="H7" s="93"/>
      <c r="I7" s="94"/>
      <c r="J7" s="95"/>
      <c r="K7" s="72" t="s">
        <v>4</v>
      </c>
      <c r="L7" s="72" t="s">
        <v>19</v>
      </c>
      <c r="M7" s="72"/>
      <c r="N7" s="72"/>
      <c r="O7" s="69" t="s">
        <v>47</v>
      </c>
      <c r="P7" s="69" t="s">
        <v>48</v>
      </c>
      <c r="Q7" s="103"/>
      <c r="R7" s="72"/>
      <c r="S7" s="72"/>
      <c r="T7" s="64" t="s">
        <v>4</v>
      </c>
      <c r="U7" s="64" t="s">
        <v>19</v>
      </c>
      <c r="V7" s="64"/>
      <c r="W7" s="63" t="s">
        <v>36</v>
      </c>
      <c r="X7" s="63" t="s">
        <v>5</v>
      </c>
      <c r="Y7" s="64"/>
      <c r="Z7" s="57"/>
      <c r="AA7" s="58"/>
      <c r="AB7" s="58"/>
      <c r="AC7" s="58"/>
      <c r="AD7" s="68"/>
      <c r="AE7" s="68"/>
      <c r="AF7" s="47"/>
      <c r="AG7" s="49"/>
      <c r="AH7" s="65" t="s">
        <v>6</v>
      </c>
      <c r="AI7" s="65" t="s">
        <v>7</v>
      </c>
      <c r="AJ7" s="65" t="s">
        <v>8</v>
      </c>
      <c r="AK7" s="65" t="s">
        <v>9</v>
      </c>
      <c r="AL7" s="67"/>
      <c r="AM7" s="65"/>
    </row>
    <row r="8" spans="1:39" s="24" customFormat="1" ht="32.25" customHeight="1">
      <c r="A8" s="71"/>
      <c r="B8" s="71"/>
      <c r="C8" s="74"/>
      <c r="D8" s="74"/>
      <c r="E8" s="71"/>
      <c r="F8" s="71"/>
      <c r="G8" s="88"/>
      <c r="H8" s="96"/>
      <c r="I8" s="97"/>
      <c r="J8" s="98"/>
      <c r="K8" s="72"/>
      <c r="L8" s="72" t="s">
        <v>35</v>
      </c>
      <c r="M8" s="72" t="s">
        <v>10</v>
      </c>
      <c r="N8" s="72" t="s">
        <v>29</v>
      </c>
      <c r="O8" s="69"/>
      <c r="P8" s="69"/>
      <c r="Q8" s="103"/>
      <c r="R8" s="72"/>
      <c r="S8" s="72"/>
      <c r="T8" s="64"/>
      <c r="U8" s="64" t="s">
        <v>35</v>
      </c>
      <c r="V8" s="64" t="s">
        <v>10</v>
      </c>
      <c r="W8" s="63"/>
      <c r="X8" s="63"/>
      <c r="Y8" s="64"/>
      <c r="Z8" s="57"/>
      <c r="AA8" s="58"/>
      <c r="AB8" s="58"/>
      <c r="AC8" s="58"/>
      <c r="AD8" s="68"/>
      <c r="AE8" s="68"/>
      <c r="AF8" s="47"/>
      <c r="AG8" s="49"/>
      <c r="AH8" s="65"/>
      <c r="AI8" s="65"/>
      <c r="AJ8" s="65"/>
      <c r="AK8" s="65"/>
      <c r="AL8" s="67"/>
      <c r="AM8" s="65"/>
    </row>
    <row r="9" spans="1:39" s="24" customFormat="1" ht="32.25" customHeight="1">
      <c r="A9" s="71"/>
      <c r="B9" s="71"/>
      <c r="C9" s="74"/>
      <c r="D9" s="74"/>
      <c r="E9" s="71"/>
      <c r="F9" s="71"/>
      <c r="G9" s="89"/>
      <c r="H9" s="25" t="s">
        <v>22</v>
      </c>
      <c r="I9" s="25" t="s">
        <v>24</v>
      </c>
      <c r="J9" s="25" t="s">
        <v>25</v>
      </c>
      <c r="K9" s="72"/>
      <c r="L9" s="72"/>
      <c r="M9" s="72"/>
      <c r="N9" s="72"/>
      <c r="O9" s="32">
        <f>SUM(O10:O100)</f>
        <v>176977</v>
      </c>
      <c r="P9" s="32">
        <f>SUM(P10:P100)</f>
        <v>176977</v>
      </c>
      <c r="Q9" s="104"/>
      <c r="R9" s="72"/>
      <c r="S9" s="72"/>
      <c r="T9" s="64"/>
      <c r="U9" s="64"/>
      <c r="V9" s="64"/>
      <c r="W9" s="31">
        <f>SUM(W10:W100)</f>
        <v>181770</v>
      </c>
      <c r="X9" s="31">
        <f>SUM(X10:X100)</f>
        <v>181770</v>
      </c>
      <c r="Y9" s="64"/>
      <c r="Z9" s="57"/>
      <c r="AA9" s="58"/>
      <c r="AB9" s="58"/>
      <c r="AC9" s="58"/>
      <c r="AD9" s="68"/>
      <c r="AE9" s="68"/>
      <c r="AF9" s="47"/>
      <c r="AG9" s="50"/>
      <c r="AH9" s="65"/>
      <c r="AI9" s="65"/>
      <c r="AJ9" s="65"/>
      <c r="AK9" s="65"/>
      <c r="AL9" s="67"/>
      <c r="AM9" s="65"/>
    </row>
    <row r="10" spans="1:39" s="1" customFormat="1" ht="90" customHeight="1">
      <c r="A10" s="8">
        <v>1</v>
      </c>
      <c r="B10" s="9" t="s">
        <v>53</v>
      </c>
      <c r="C10" s="10" t="s">
        <v>54</v>
      </c>
      <c r="D10" s="11" t="s">
        <v>55</v>
      </c>
      <c r="E10" s="12" t="s">
        <v>56</v>
      </c>
      <c r="F10" s="14" t="s">
        <v>57</v>
      </c>
      <c r="G10" s="17" t="s">
        <v>58</v>
      </c>
      <c r="H10" s="17" t="s">
        <v>291</v>
      </c>
      <c r="I10" s="17" t="s">
        <v>291</v>
      </c>
      <c r="J10" s="17" t="s">
        <v>291</v>
      </c>
      <c r="K10" s="11"/>
      <c r="L10" s="11"/>
      <c r="M10" s="26"/>
      <c r="N10" s="26"/>
      <c r="O10" s="18">
        <f>P11</f>
        <v>114802</v>
      </c>
      <c r="P10" s="18"/>
      <c r="Q10" s="8" t="s">
        <v>291</v>
      </c>
      <c r="R10" s="11" t="s">
        <v>293</v>
      </c>
      <c r="S10" s="21" t="s">
        <v>292</v>
      </c>
      <c r="T10" s="11"/>
      <c r="U10" s="11"/>
      <c r="V10" s="26"/>
      <c r="W10" s="18">
        <v>136028</v>
      </c>
      <c r="X10" s="18"/>
      <c r="Y10" s="42"/>
      <c r="Z10" s="8" t="s">
        <v>287</v>
      </c>
      <c r="AA10" s="19"/>
      <c r="AB10" s="12"/>
      <c r="AC10" s="12"/>
      <c r="AD10" s="20"/>
      <c r="AE10" s="11"/>
      <c r="AF10" s="8" t="s">
        <v>308</v>
      </c>
      <c r="AG10" s="11"/>
      <c r="AH10" s="8" t="s">
        <v>309</v>
      </c>
      <c r="AI10" s="8" t="s">
        <v>310</v>
      </c>
      <c r="AJ10" s="8" t="s">
        <v>310</v>
      </c>
      <c r="AK10" s="8" t="s">
        <v>310</v>
      </c>
      <c r="AL10" s="8" t="s">
        <v>311</v>
      </c>
      <c r="AM10" s="14" t="s">
        <v>312</v>
      </c>
    </row>
    <row r="11" spans="1:39" s="1" customFormat="1" ht="90" customHeight="1">
      <c r="A11" s="8">
        <v>1</v>
      </c>
      <c r="B11" s="9"/>
      <c r="C11" s="10" t="s">
        <v>54</v>
      </c>
      <c r="D11" s="11"/>
      <c r="E11" s="12"/>
      <c r="F11" s="14"/>
      <c r="G11" s="17"/>
      <c r="H11" s="17"/>
      <c r="I11" s="17"/>
      <c r="J11" s="16"/>
      <c r="K11" s="11" t="s">
        <v>59</v>
      </c>
      <c r="L11" s="26" t="s">
        <v>60</v>
      </c>
      <c r="M11" s="26" t="s">
        <v>61</v>
      </c>
      <c r="N11" s="26" t="s">
        <v>61</v>
      </c>
      <c r="O11" s="18"/>
      <c r="P11" s="18">
        <v>114802</v>
      </c>
      <c r="Q11" s="8"/>
      <c r="R11" s="11"/>
      <c r="S11" s="21"/>
      <c r="T11" s="11" t="s">
        <v>59</v>
      </c>
      <c r="U11" s="26" t="s">
        <v>60</v>
      </c>
      <c r="V11" s="26" t="s">
        <v>61</v>
      </c>
      <c r="W11" s="18"/>
      <c r="X11" s="18">
        <v>136028</v>
      </c>
      <c r="Y11" s="42"/>
      <c r="Z11" s="8"/>
      <c r="AA11" s="19"/>
      <c r="AB11" s="12"/>
      <c r="AC11" s="12"/>
      <c r="AD11" s="20"/>
      <c r="AE11" s="11"/>
      <c r="AF11" s="8"/>
      <c r="AG11" s="11"/>
      <c r="AH11" s="8"/>
      <c r="AI11" s="8"/>
      <c r="AJ11" s="8"/>
      <c r="AK11" s="8"/>
      <c r="AL11" s="8"/>
      <c r="AM11" s="14" t="s">
        <v>312</v>
      </c>
    </row>
    <row r="12" spans="1:39" s="1" customFormat="1" ht="90" customHeight="1">
      <c r="A12" s="8">
        <v>1</v>
      </c>
      <c r="B12" s="9"/>
      <c r="C12" s="10"/>
      <c r="D12" s="11"/>
      <c r="E12" s="12"/>
      <c r="F12" s="14"/>
      <c r="G12" s="17"/>
      <c r="H12" s="17"/>
      <c r="I12" s="17"/>
      <c r="J12" s="16"/>
      <c r="K12" s="11" t="s">
        <v>62</v>
      </c>
      <c r="L12" s="26"/>
      <c r="M12" s="26"/>
      <c r="N12" s="26"/>
      <c r="O12" s="18"/>
      <c r="P12" s="18"/>
      <c r="Q12" s="8"/>
      <c r="R12" s="11"/>
      <c r="S12" s="21"/>
      <c r="T12" s="11" t="s">
        <v>62</v>
      </c>
      <c r="U12" s="26"/>
      <c r="V12" s="26"/>
      <c r="W12" s="18"/>
      <c r="X12" s="18"/>
      <c r="Y12" s="42"/>
      <c r="Z12" s="8"/>
      <c r="AA12" s="19"/>
      <c r="AB12" s="12"/>
      <c r="AC12" s="12"/>
      <c r="AD12" s="20"/>
      <c r="AE12" s="11"/>
      <c r="AF12" s="8"/>
      <c r="AG12" s="11"/>
      <c r="AH12" s="8"/>
      <c r="AI12" s="8"/>
      <c r="AJ12" s="8"/>
      <c r="AK12" s="8"/>
      <c r="AL12" s="8"/>
      <c r="AM12" s="14" t="s">
        <v>315</v>
      </c>
    </row>
    <row r="13" spans="1:39" s="1" customFormat="1" ht="107.25" customHeight="1">
      <c r="A13" s="8">
        <v>2</v>
      </c>
      <c r="B13" s="9" t="s">
        <v>53</v>
      </c>
      <c r="C13" s="10" t="s">
        <v>63</v>
      </c>
      <c r="D13" s="11" t="s">
        <v>64</v>
      </c>
      <c r="E13" s="12" t="s">
        <v>56</v>
      </c>
      <c r="F13" s="14" t="s">
        <v>65</v>
      </c>
      <c r="G13" s="17" t="s">
        <v>66</v>
      </c>
      <c r="H13" s="17" t="s">
        <v>67</v>
      </c>
      <c r="I13" s="17" t="s">
        <v>68</v>
      </c>
      <c r="J13" s="17" t="s">
        <v>341</v>
      </c>
      <c r="K13" s="11"/>
      <c r="L13" s="26"/>
      <c r="M13" s="26"/>
      <c r="N13" s="26"/>
      <c r="O13" s="18">
        <v>21214</v>
      </c>
      <c r="P13" s="18"/>
      <c r="Q13" s="8" t="s">
        <v>68</v>
      </c>
      <c r="R13" s="11" t="s">
        <v>293</v>
      </c>
      <c r="S13" s="21" t="s">
        <v>292</v>
      </c>
      <c r="T13" s="11"/>
      <c r="U13" s="26"/>
      <c r="V13" s="26"/>
      <c r="W13" s="18"/>
      <c r="X13" s="18"/>
      <c r="Y13" s="42"/>
      <c r="Z13" s="8" t="s">
        <v>287</v>
      </c>
      <c r="AA13" s="19"/>
      <c r="AB13" s="12"/>
      <c r="AC13" s="12"/>
      <c r="AD13" s="20"/>
      <c r="AE13" s="11"/>
      <c r="AF13" s="8" t="s">
        <v>308</v>
      </c>
      <c r="AG13" s="11"/>
      <c r="AH13" s="8" t="s">
        <v>309</v>
      </c>
      <c r="AI13" s="8" t="s">
        <v>310</v>
      </c>
      <c r="AJ13" s="8" t="s">
        <v>310</v>
      </c>
      <c r="AK13" s="8" t="s">
        <v>310</v>
      </c>
      <c r="AL13" s="8" t="s">
        <v>313</v>
      </c>
      <c r="AM13" s="14" t="s">
        <v>314</v>
      </c>
    </row>
    <row r="14" spans="1:39" s="1" customFormat="1" ht="90" customHeight="1">
      <c r="A14" s="8">
        <v>2</v>
      </c>
      <c r="B14" s="9"/>
      <c r="C14" s="10" t="s">
        <v>63</v>
      </c>
      <c r="D14" s="11"/>
      <c r="E14" s="12"/>
      <c r="F14" s="14"/>
      <c r="G14" s="17"/>
      <c r="H14" s="17"/>
      <c r="I14" s="17"/>
      <c r="J14" s="16"/>
      <c r="K14" s="11" t="s">
        <v>69</v>
      </c>
      <c r="L14" s="26" t="s">
        <v>60</v>
      </c>
      <c r="M14" s="26" t="s">
        <v>70</v>
      </c>
      <c r="N14" s="26" t="s">
        <v>70</v>
      </c>
      <c r="O14" s="18"/>
      <c r="P14" s="18">
        <v>21214</v>
      </c>
      <c r="Q14" s="8"/>
      <c r="R14" s="11"/>
      <c r="S14" s="21"/>
      <c r="T14" s="11" t="s">
        <v>69</v>
      </c>
      <c r="U14" s="26" t="s">
        <v>257</v>
      </c>
      <c r="V14" s="26" t="s">
        <v>70</v>
      </c>
      <c r="W14" s="18"/>
      <c r="X14" s="18"/>
      <c r="Y14" s="42"/>
      <c r="Z14" s="8"/>
      <c r="AA14" s="19"/>
      <c r="AB14" s="12"/>
      <c r="AC14" s="12"/>
      <c r="AD14" s="20"/>
      <c r="AE14" s="11"/>
      <c r="AF14" s="8"/>
      <c r="AG14" s="11"/>
      <c r="AH14" s="8"/>
      <c r="AI14" s="8"/>
      <c r="AJ14" s="8"/>
      <c r="AK14" s="8"/>
      <c r="AL14" s="8"/>
      <c r="AM14" s="14" t="s">
        <v>315</v>
      </c>
    </row>
    <row r="15" spans="1:39" s="1" customFormat="1" ht="118.5" customHeight="1">
      <c r="A15" s="8">
        <v>2</v>
      </c>
      <c r="B15" s="9"/>
      <c r="C15" s="10" t="s">
        <v>63</v>
      </c>
      <c r="D15" s="11"/>
      <c r="E15" s="12"/>
      <c r="F15" s="14"/>
      <c r="G15" s="17"/>
      <c r="H15" s="17"/>
      <c r="I15" s="17"/>
      <c r="J15" s="16"/>
      <c r="K15" s="11" t="s">
        <v>71</v>
      </c>
      <c r="L15" s="26"/>
      <c r="M15" s="26"/>
      <c r="N15" s="26"/>
      <c r="O15" s="18"/>
      <c r="P15" s="18"/>
      <c r="Q15" s="8"/>
      <c r="R15" s="11"/>
      <c r="S15" s="21"/>
      <c r="T15" s="11" t="s">
        <v>71</v>
      </c>
      <c r="U15" s="26"/>
      <c r="V15" s="26"/>
      <c r="W15" s="18"/>
      <c r="X15" s="18"/>
      <c r="Y15" s="42"/>
      <c r="Z15" s="8"/>
      <c r="AA15" s="19"/>
      <c r="AB15" s="12"/>
      <c r="AC15" s="16"/>
      <c r="AD15" s="20"/>
      <c r="AE15" s="11"/>
      <c r="AF15" s="8"/>
      <c r="AG15" s="11"/>
      <c r="AH15" s="8"/>
      <c r="AI15" s="8"/>
      <c r="AJ15" s="8"/>
      <c r="AK15" s="8"/>
      <c r="AL15" s="8"/>
      <c r="AM15" s="14" t="s">
        <v>315</v>
      </c>
    </row>
    <row r="16" spans="1:39" s="1" customFormat="1" ht="90" customHeight="1">
      <c r="A16" s="8">
        <v>3</v>
      </c>
      <c r="B16" s="9" t="s">
        <v>53</v>
      </c>
      <c r="C16" s="10" t="s">
        <v>72</v>
      </c>
      <c r="D16" s="11" t="s">
        <v>55</v>
      </c>
      <c r="E16" s="12" t="s">
        <v>56</v>
      </c>
      <c r="F16" s="14" t="s">
        <v>65</v>
      </c>
      <c r="G16" s="17" t="s">
        <v>73</v>
      </c>
      <c r="H16" s="17" t="s">
        <v>325</v>
      </c>
      <c r="I16" s="17" t="s">
        <v>74</v>
      </c>
      <c r="J16" s="16" t="s">
        <v>68</v>
      </c>
      <c r="K16" s="11"/>
      <c r="L16" s="26"/>
      <c r="M16" s="26"/>
      <c r="N16" s="26"/>
      <c r="O16" s="18"/>
      <c r="P16" s="18"/>
      <c r="Q16" s="8" t="s">
        <v>68</v>
      </c>
      <c r="R16" s="11" t="s">
        <v>343</v>
      </c>
      <c r="S16" s="21" t="s">
        <v>292</v>
      </c>
      <c r="T16" s="11"/>
      <c r="U16" s="26"/>
      <c r="V16" s="26"/>
      <c r="W16" s="18"/>
      <c r="X16" s="18"/>
      <c r="Y16" s="42"/>
      <c r="Z16" s="8" t="s">
        <v>287</v>
      </c>
      <c r="AA16" s="28"/>
      <c r="AB16" s="27"/>
      <c r="AC16" s="27"/>
      <c r="AD16" s="20"/>
      <c r="AE16" s="11"/>
      <c r="AF16" s="8" t="s">
        <v>308</v>
      </c>
      <c r="AG16" s="11"/>
      <c r="AH16" s="8" t="s">
        <v>309</v>
      </c>
      <c r="AI16" s="8" t="s">
        <v>310</v>
      </c>
      <c r="AJ16" s="8" t="s">
        <v>310</v>
      </c>
      <c r="AK16" s="8" t="s">
        <v>310</v>
      </c>
      <c r="AL16" s="8" t="s">
        <v>313</v>
      </c>
      <c r="AM16" s="14" t="s">
        <v>314</v>
      </c>
    </row>
    <row r="17" spans="1:39" s="1" customFormat="1" ht="90" customHeight="1">
      <c r="A17" s="8">
        <v>3</v>
      </c>
      <c r="B17" s="9"/>
      <c r="C17" s="10" t="s">
        <v>72</v>
      </c>
      <c r="D17" s="11"/>
      <c r="E17" s="12"/>
      <c r="F17" s="14"/>
      <c r="G17" s="12"/>
      <c r="H17" s="12"/>
      <c r="I17" s="12"/>
      <c r="J17" s="12"/>
      <c r="K17" s="11" t="s">
        <v>75</v>
      </c>
      <c r="L17" s="11"/>
      <c r="M17" s="26"/>
      <c r="N17" s="26"/>
      <c r="O17" s="18"/>
      <c r="P17" s="18"/>
      <c r="Q17" s="8"/>
      <c r="R17" s="11"/>
      <c r="S17" s="21"/>
      <c r="T17" s="11" t="s">
        <v>258</v>
      </c>
      <c r="U17" s="11"/>
      <c r="V17" s="26"/>
      <c r="W17" s="18"/>
      <c r="X17" s="18"/>
      <c r="Y17" s="42"/>
      <c r="Z17" s="8"/>
      <c r="AA17" s="19"/>
      <c r="AB17" s="12"/>
      <c r="AC17" s="12"/>
      <c r="AD17" s="20"/>
      <c r="AE17" s="11"/>
      <c r="AF17" s="8"/>
      <c r="AG17" s="11"/>
      <c r="AH17" s="8"/>
      <c r="AI17" s="8"/>
      <c r="AJ17" s="8"/>
      <c r="AK17" s="8"/>
      <c r="AL17" s="8"/>
      <c r="AM17" s="14" t="s">
        <v>315</v>
      </c>
    </row>
    <row r="18" spans="1:39" s="1" customFormat="1" ht="90" customHeight="1">
      <c r="A18" s="8">
        <v>3</v>
      </c>
      <c r="B18" s="9"/>
      <c r="C18" s="10" t="s">
        <v>72</v>
      </c>
      <c r="D18" s="11"/>
      <c r="E18" s="12"/>
      <c r="F18" s="14"/>
      <c r="G18" s="17"/>
      <c r="H18" s="17"/>
      <c r="I18" s="17"/>
      <c r="J18" s="16"/>
      <c r="K18" s="11" t="s">
        <v>76</v>
      </c>
      <c r="L18" s="26"/>
      <c r="M18" s="26"/>
      <c r="N18" s="26"/>
      <c r="O18" s="18"/>
      <c r="P18" s="18"/>
      <c r="Q18" s="8"/>
      <c r="R18" s="11"/>
      <c r="S18" s="21"/>
      <c r="T18" s="11" t="s">
        <v>259</v>
      </c>
      <c r="U18" s="26"/>
      <c r="V18" s="26"/>
      <c r="W18" s="18"/>
      <c r="X18" s="18"/>
      <c r="Y18" s="42"/>
      <c r="Z18" s="8"/>
      <c r="AA18" s="19"/>
      <c r="AB18" s="12"/>
      <c r="AC18" s="12"/>
      <c r="AD18" s="20"/>
      <c r="AE18" s="11"/>
      <c r="AF18" s="8"/>
      <c r="AG18" s="11"/>
      <c r="AH18" s="8"/>
      <c r="AI18" s="8"/>
      <c r="AJ18" s="8"/>
      <c r="AK18" s="8"/>
      <c r="AL18" s="8"/>
      <c r="AM18" s="14" t="s">
        <v>315</v>
      </c>
    </row>
    <row r="19" spans="1:39" s="1" customFormat="1" ht="90" customHeight="1">
      <c r="A19" s="8">
        <v>3</v>
      </c>
      <c r="B19" s="9"/>
      <c r="C19" s="10" t="s">
        <v>72</v>
      </c>
      <c r="D19" s="11"/>
      <c r="E19" s="12"/>
      <c r="F19" s="14"/>
      <c r="G19" s="17"/>
      <c r="H19" s="17"/>
      <c r="I19" s="17"/>
      <c r="J19" s="16"/>
      <c r="K19" s="11" t="s">
        <v>77</v>
      </c>
      <c r="L19" s="26"/>
      <c r="M19" s="26"/>
      <c r="N19" s="26"/>
      <c r="O19" s="18"/>
      <c r="P19" s="18"/>
      <c r="Q19" s="8"/>
      <c r="R19" s="11"/>
      <c r="S19" s="21"/>
      <c r="T19" s="11" t="s">
        <v>260</v>
      </c>
      <c r="U19" s="26"/>
      <c r="V19" s="26"/>
      <c r="W19" s="18"/>
      <c r="X19" s="18"/>
      <c r="Y19" s="42"/>
      <c r="Z19" s="8"/>
      <c r="AA19" s="19"/>
      <c r="AB19" s="12"/>
      <c r="AC19" s="12"/>
      <c r="AD19" s="20"/>
      <c r="AE19" s="11"/>
      <c r="AF19" s="8"/>
      <c r="AG19" s="11"/>
      <c r="AH19" s="8"/>
      <c r="AI19" s="8"/>
      <c r="AJ19" s="8"/>
      <c r="AK19" s="8"/>
      <c r="AL19" s="8"/>
      <c r="AM19" s="14" t="s">
        <v>315</v>
      </c>
    </row>
    <row r="20" spans="1:39" s="1" customFormat="1" ht="90" customHeight="1">
      <c r="A20" s="8">
        <v>3</v>
      </c>
      <c r="B20" s="9"/>
      <c r="C20" s="10" t="s">
        <v>72</v>
      </c>
      <c r="D20" s="11"/>
      <c r="E20" s="12"/>
      <c r="F20" s="14"/>
      <c r="G20" s="17"/>
      <c r="H20" s="17"/>
      <c r="I20" s="17"/>
      <c r="J20" s="16"/>
      <c r="K20" s="11" t="s">
        <v>78</v>
      </c>
      <c r="L20" s="26" t="s">
        <v>78</v>
      </c>
      <c r="M20" s="26" t="s">
        <v>79</v>
      </c>
      <c r="N20" s="26" t="s">
        <v>317</v>
      </c>
      <c r="O20" s="18"/>
      <c r="P20" s="18"/>
      <c r="Q20" s="8"/>
      <c r="R20" s="11"/>
      <c r="S20" s="21"/>
      <c r="T20" s="11" t="s">
        <v>78</v>
      </c>
      <c r="U20" s="26" t="s">
        <v>78</v>
      </c>
      <c r="V20" s="26" t="s">
        <v>79</v>
      </c>
      <c r="W20" s="18"/>
      <c r="X20" s="18"/>
      <c r="Y20" s="42"/>
      <c r="Z20" s="8"/>
      <c r="AA20" s="19"/>
      <c r="AB20" s="12"/>
      <c r="AC20" s="12"/>
      <c r="AD20" s="20"/>
      <c r="AE20" s="11"/>
      <c r="AF20" s="8"/>
      <c r="AG20" s="11"/>
      <c r="AH20" s="8"/>
      <c r="AI20" s="8"/>
      <c r="AJ20" s="8"/>
      <c r="AK20" s="8"/>
      <c r="AL20" s="8"/>
      <c r="AM20" s="14" t="s">
        <v>315</v>
      </c>
    </row>
    <row r="21" spans="1:39" s="1" customFormat="1" ht="90" customHeight="1">
      <c r="A21" s="8">
        <v>4</v>
      </c>
      <c r="B21" s="9" t="s">
        <v>53</v>
      </c>
      <c r="C21" s="10" t="s">
        <v>80</v>
      </c>
      <c r="D21" s="11" t="s">
        <v>81</v>
      </c>
      <c r="E21" s="12" t="s">
        <v>56</v>
      </c>
      <c r="F21" s="14" t="s">
        <v>65</v>
      </c>
      <c r="G21" s="17" t="s">
        <v>82</v>
      </c>
      <c r="H21" s="17" t="s">
        <v>83</v>
      </c>
      <c r="I21" s="17" t="s">
        <v>83</v>
      </c>
      <c r="J21" s="17" t="s">
        <v>83</v>
      </c>
      <c r="K21" s="11"/>
      <c r="L21" s="11"/>
      <c r="M21" s="26"/>
      <c r="N21" s="26"/>
      <c r="O21" s="18"/>
      <c r="P21" s="18"/>
      <c r="Q21" s="33" t="s">
        <v>294</v>
      </c>
      <c r="R21" s="11" t="s">
        <v>295</v>
      </c>
      <c r="S21" s="21" t="s">
        <v>292</v>
      </c>
      <c r="T21" s="11"/>
      <c r="U21" s="11"/>
      <c r="V21" s="26"/>
      <c r="W21" s="18"/>
      <c r="X21" s="18"/>
      <c r="Y21" s="42" t="s">
        <v>354</v>
      </c>
      <c r="Z21" s="8" t="s">
        <v>287</v>
      </c>
      <c r="AA21" s="19"/>
      <c r="AB21" s="12"/>
      <c r="AC21" s="12"/>
      <c r="AD21" s="20"/>
      <c r="AE21" s="11"/>
      <c r="AF21" s="8" t="s">
        <v>308</v>
      </c>
      <c r="AG21" s="11"/>
      <c r="AH21" s="8" t="s">
        <v>309</v>
      </c>
      <c r="AI21" s="8" t="s">
        <v>310</v>
      </c>
      <c r="AJ21" s="8" t="s">
        <v>316</v>
      </c>
      <c r="AK21" s="8" t="s">
        <v>310</v>
      </c>
      <c r="AL21" s="8" t="s">
        <v>313</v>
      </c>
      <c r="AM21" s="14" t="s">
        <v>315</v>
      </c>
    </row>
    <row r="22" spans="1:39" s="1" customFormat="1" ht="90" customHeight="1">
      <c r="A22" s="8">
        <v>4</v>
      </c>
      <c r="B22" s="9"/>
      <c r="C22" s="10" t="s">
        <v>80</v>
      </c>
      <c r="D22" s="11"/>
      <c r="E22" s="12"/>
      <c r="F22" s="14"/>
      <c r="G22" s="17"/>
      <c r="H22" s="17"/>
      <c r="I22" s="17"/>
      <c r="J22" s="16"/>
      <c r="K22" s="11" t="s">
        <v>84</v>
      </c>
      <c r="L22" s="26" t="s">
        <v>85</v>
      </c>
      <c r="M22" s="26" t="s">
        <v>86</v>
      </c>
      <c r="N22" s="26" t="s">
        <v>86</v>
      </c>
      <c r="O22" s="18"/>
      <c r="P22" s="18"/>
      <c r="Q22" s="8"/>
      <c r="R22" s="11"/>
      <c r="S22" s="21"/>
      <c r="T22" s="11" t="s">
        <v>261</v>
      </c>
      <c r="U22" s="26" t="s">
        <v>85</v>
      </c>
      <c r="V22" s="26" t="s">
        <v>223</v>
      </c>
      <c r="W22" s="18"/>
      <c r="X22" s="18"/>
      <c r="Y22" s="42" t="s">
        <v>354</v>
      </c>
      <c r="Z22" s="8"/>
      <c r="AA22" s="19"/>
      <c r="AB22" s="12"/>
      <c r="AC22" s="12"/>
      <c r="AD22" s="20"/>
      <c r="AE22" s="11"/>
      <c r="AF22" s="8"/>
      <c r="AG22" s="11"/>
      <c r="AH22" s="8"/>
      <c r="AI22" s="8"/>
      <c r="AJ22" s="8"/>
      <c r="AK22" s="8"/>
      <c r="AL22" s="8"/>
      <c r="AM22" s="14" t="s">
        <v>315</v>
      </c>
    </row>
    <row r="23" spans="1:39" s="1" customFormat="1" ht="90" customHeight="1">
      <c r="A23" s="8">
        <v>5</v>
      </c>
      <c r="B23" s="9" t="s">
        <v>53</v>
      </c>
      <c r="C23" s="10" t="s">
        <v>87</v>
      </c>
      <c r="D23" s="11" t="s">
        <v>88</v>
      </c>
      <c r="E23" s="12" t="s">
        <v>89</v>
      </c>
      <c r="F23" s="14" t="s">
        <v>57</v>
      </c>
      <c r="G23" s="17" t="s">
        <v>90</v>
      </c>
      <c r="H23" s="17" t="s">
        <v>91</v>
      </c>
      <c r="I23" s="17" t="s">
        <v>91</v>
      </c>
      <c r="J23" s="16" t="s">
        <v>91</v>
      </c>
      <c r="K23" s="11"/>
      <c r="L23" s="26"/>
      <c r="M23" s="26"/>
      <c r="N23" s="26"/>
      <c r="O23" s="18">
        <f>P24+P25+P26</f>
        <v>3899</v>
      </c>
      <c r="P23" s="18"/>
      <c r="Q23" s="16" t="s">
        <v>91</v>
      </c>
      <c r="R23" s="11" t="s">
        <v>296</v>
      </c>
      <c r="S23" s="21" t="s">
        <v>292</v>
      </c>
      <c r="T23" s="11"/>
      <c r="U23" s="26"/>
      <c r="V23" s="26"/>
      <c r="W23" s="18">
        <v>3263</v>
      </c>
      <c r="X23" s="18"/>
      <c r="Y23" s="42"/>
      <c r="Z23" s="8" t="s">
        <v>287</v>
      </c>
      <c r="AA23" s="19"/>
      <c r="AB23" s="12"/>
      <c r="AC23" s="12"/>
      <c r="AD23" s="20"/>
      <c r="AE23" s="11"/>
      <c r="AF23" s="8" t="s">
        <v>308</v>
      </c>
      <c r="AG23" s="11"/>
      <c r="AH23" s="8" t="s">
        <v>309</v>
      </c>
      <c r="AI23" s="8" t="s">
        <v>310</v>
      </c>
      <c r="AJ23" s="8" t="s">
        <v>310</v>
      </c>
      <c r="AK23" s="8" t="s">
        <v>310</v>
      </c>
      <c r="AL23" s="8" t="s">
        <v>311</v>
      </c>
      <c r="AM23" s="14" t="s">
        <v>312</v>
      </c>
    </row>
    <row r="24" spans="1:39" s="1" customFormat="1" ht="90" customHeight="1">
      <c r="A24" s="8">
        <v>5</v>
      </c>
      <c r="B24" s="9"/>
      <c r="C24" s="10" t="s">
        <v>87</v>
      </c>
      <c r="D24" s="11"/>
      <c r="E24" s="12"/>
      <c r="F24" s="14"/>
      <c r="G24" s="17"/>
      <c r="H24" s="17"/>
      <c r="I24" s="17"/>
      <c r="J24" s="16"/>
      <c r="K24" s="11" t="s">
        <v>92</v>
      </c>
      <c r="L24" s="26" t="s">
        <v>93</v>
      </c>
      <c r="M24" s="26" t="s">
        <v>94</v>
      </c>
      <c r="N24" s="26" t="s">
        <v>94</v>
      </c>
      <c r="O24" s="18"/>
      <c r="P24" s="18">
        <v>3481</v>
      </c>
      <c r="Q24" s="8"/>
      <c r="R24" s="11"/>
      <c r="S24" s="21"/>
      <c r="T24" s="11" t="s">
        <v>262</v>
      </c>
      <c r="U24" s="26" t="s">
        <v>93</v>
      </c>
      <c r="V24" s="26" t="s">
        <v>94</v>
      </c>
      <c r="W24" s="18"/>
      <c r="X24" s="18">
        <v>2755</v>
      </c>
      <c r="Y24" s="42"/>
      <c r="Z24" s="8"/>
      <c r="AA24" s="19"/>
      <c r="AB24" s="12"/>
      <c r="AC24" s="12"/>
      <c r="AD24" s="20"/>
      <c r="AE24" s="11"/>
      <c r="AF24" s="8"/>
      <c r="AG24" s="11"/>
      <c r="AH24" s="8"/>
      <c r="AI24" s="8"/>
      <c r="AJ24" s="8"/>
      <c r="AK24" s="8"/>
      <c r="AL24" s="8"/>
      <c r="AM24" s="14" t="s">
        <v>312</v>
      </c>
    </row>
    <row r="25" spans="1:39" s="1" customFormat="1" ht="90" customHeight="1">
      <c r="A25" s="8">
        <v>5</v>
      </c>
      <c r="B25" s="9"/>
      <c r="C25" s="10" t="s">
        <v>87</v>
      </c>
      <c r="D25" s="11"/>
      <c r="E25" s="12"/>
      <c r="F25" s="14"/>
      <c r="G25" s="17"/>
      <c r="H25" s="17"/>
      <c r="I25" s="17"/>
      <c r="J25" s="16"/>
      <c r="K25" s="11" t="s">
        <v>95</v>
      </c>
      <c r="L25" s="26" t="s">
        <v>96</v>
      </c>
      <c r="M25" s="26" t="s">
        <v>86</v>
      </c>
      <c r="N25" s="26" t="s">
        <v>86</v>
      </c>
      <c r="O25" s="18"/>
      <c r="P25" s="18">
        <v>40</v>
      </c>
      <c r="Q25" s="8"/>
      <c r="R25" s="11"/>
      <c r="S25" s="21"/>
      <c r="T25" s="11" t="s">
        <v>95</v>
      </c>
      <c r="U25" s="26" t="s">
        <v>96</v>
      </c>
      <c r="V25" s="26" t="s">
        <v>86</v>
      </c>
      <c r="W25" s="18"/>
      <c r="X25" s="18">
        <v>113</v>
      </c>
      <c r="Y25" s="42"/>
      <c r="Z25" s="8"/>
      <c r="AA25" s="19"/>
      <c r="AB25" s="12"/>
      <c r="AC25" s="12"/>
      <c r="AD25" s="20"/>
      <c r="AE25" s="11"/>
      <c r="AF25" s="8"/>
      <c r="AG25" s="11"/>
      <c r="AH25" s="8"/>
      <c r="AI25" s="8"/>
      <c r="AJ25" s="8"/>
      <c r="AK25" s="8"/>
      <c r="AL25" s="8"/>
      <c r="AM25" s="14" t="s">
        <v>312</v>
      </c>
    </row>
    <row r="26" spans="1:39" s="1" customFormat="1" ht="90" customHeight="1">
      <c r="A26" s="8">
        <v>5</v>
      </c>
      <c r="B26" s="9"/>
      <c r="C26" s="10" t="s">
        <v>87</v>
      </c>
      <c r="D26" s="11"/>
      <c r="E26" s="12"/>
      <c r="F26" s="14"/>
      <c r="G26" s="17"/>
      <c r="H26" s="17"/>
      <c r="I26" s="17"/>
      <c r="J26" s="16"/>
      <c r="K26" s="11" t="s">
        <v>97</v>
      </c>
      <c r="L26" s="26" t="s">
        <v>98</v>
      </c>
      <c r="M26" s="26" t="s">
        <v>99</v>
      </c>
      <c r="N26" s="26" t="s">
        <v>99</v>
      </c>
      <c r="O26" s="18"/>
      <c r="P26" s="18">
        <v>378</v>
      </c>
      <c r="Q26" s="29"/>
      <c r="R26" s="11"/>
      <c r="S26" s="21"/>
      <c r="T26" s="11" t="s">
        <v>97</v>
      </c>
      <c r="U26" s="26" t="s">
        <v>98</v>
      </c>
      <c r="V26" s="26" t="s">
        <v>99</v>
      </c>
      <c r="W26" s="18"/>
      <c r="X26" s="18">
        <v>395</v>
      </c>
      <c r="Y26" s="42"/>
      <c r="Z26" s="8"/>
      <c r="AA26" s="19"/>
      <c r="AB26" s="12"/>
      <c r="AC26" s="12"/>
      <c r="AD26" s="20"/>
      <c r="AE26" s="11"/>
      <c r="AF26" s="8"/>
      <c r="AG26" s="11"/>
      <c r="AH26" s="8"/>
      <c r="AI26" s="8"/>
      <c r="AJ26" s="8"/>
      <c r="AK26" s="8"/>
      <c r="AL26" s="8"/>
      <c r="AM26" s="14" t="s">
        <v>312</v>
      </c>
    </row>
    <row r="27" spans="1:39" s="1" customFormat="1" ht="90" customHeight="1">
      <c r="A27" s="8">
        <v>6</v>
      </c>
      <c r="B27" s="9" t="s">
        <v>53</v>
      </c>
      <c r="C27" s="10" t="s">
        <v>100</v>
      </c>
      <c r="D27" s="11"/>
      <c r="E27" s="12" t="s">
        <v>89</v>
      </c>
      <c r="F27" s="14" t="s">
        <v>65</v>
      </c>
      <c r="G27" s="17" t="s">
        <v>90</v>
      </c>
      <c r="H27" s="17" t="s">
        <v>101</v>
      </c>
      <c r="I27" s="17" t="s">
        <v>101</v>
      </c>
      <c r="J27" s="16" t="s">
        <v>102</v>
      </c>
      <c r="K27" s="11"/>
      <c r="L27" s="11"/>
      <c r="M27" s="26"/>
      <c r="N27" s="26"/>
      <c r="O27" s="18">
        <v>17</v>
      </c>
      <c r="P27" s="18"/>
      <c r="Q27" s="17" t="s">
        <v>101</v>
      </c>
      <c r="R27" s="11" t="s">
        <v>296</v>
      </c>
      <c r="S27" s="21" t="s">
        <v>292</v>
      </c>
      <c r="T27" s="11"/>
      <c r="U27" s="11"/>
      <c r="V27" s="26"/>
      <c r="W27" s="18"/>
      <c r="X27" s="18"/>
      <c r="Y27" s="42"/>
      <c r="Z27" s="8" t="s">
        <v>287</v>
      </c>
      <c r="AA27" s="19"/>
      <c r="AB27" s="12"/>
      <c r="AC27" s="12"/>
      <c r="AD27" s="20"/>
      <c r="AE27" s="11"/>
      <c r="AF27" s="8" t="s">
        <v>308</v>
      </c>
      <c r="AG27" s="11"/>
      <c r="AH27" s="12" t="s">
        <v>309</v>
      </c>
      <c r="AI27" s="12" t="s">
        <v>310</v>
      </c>
      <c r="AJ27" s="12" t="s">
        <v>310</v>
      </c>
      <c r="AK27" s="12" t="s">
        <v>310</v>
      </c>
      <c r="AL27" s="12" t="s">
        <v>311</v>
      </c>
      <c r="AM27" s="14" t="s">
        <v>312</v>
      </c>
    </row>
    <row r="28" spans="1:39" s="1" customFormat="1" ht="90" customHeight="1">
      <c r="A28" s="8">
        <v>6</v>
      </c>
      <c r="B28" s="9"/>
      <c r="C28" s="10" t="s">
        <v>103</v>
      </c>
      <c r="D28" s="11"/>
      <c r="E28" s="12"/>
      <c r="F28" s="14"/>
      <c r="G28" s="17"/>
      <c r="H28" s="17"/>
      <c r="I28" s="17"/>
      <c r="J28" s="16"/>
      <c r="K28" s="11" t="s">
        <v>104</v>
      </c>
      <c r="L28" s="11" t="s">
        <v>105</v>
      </c>
      <c r="M28" s="26" t="s">
        <v>79</v>
      </c>
      <c r="N28" s="26" t="s">
        <v>223</v>
      </c>
      <c r="O28" s="18"/>
      <c r="P28" s="18"/>
      <c r="Q28" s="8"/>
      <c r="R28" s="11"/>
      <c r="S28" s="21"/>
      <c r="T28" s="11" t="s">
        <v>262</v>
      </c>
      <c r="U28" s="11" t="s">
        <v>263</v>
      </c>
      <c r="V28" s="26" t="s">
        <v>79</v>
      </c>
      <c r="W28" s="18"/>
      <c r="X28" s="18"/>
      <c r="Y28" s="42"/>
      <c r="Z28" s="8"/>
      <c r="AA28" s="19"/>
      <c r="AB28" s="12"/>
      <c r="AC28" s="16"/>
      <c r="AD28" s="20"/>
      <c r="AE28" s="11"/>
      <c r="AF28" s="8"/>
      <c r="AG28" s="11"/>
      <c r="AH28" s="8"/>
      <c r="AI28" s="8"/>
      <c r="AJ28" s="8"/>
      <c r="AK28" s="8"/>
      <c r="AL28" s="8"/>
      <c r="AM28" s="14" t="s">
        <v>315</v>
      </c>
    </row>
    <row r="29" spans="1:39" s="1" customFormat="1" ht="90" customHeight="1">
      <c r="A29" s="8">
        <v>6</v>
      </c>
      <c r="B29" s="9"/>
      <c r="C29" s="10" t="s">
        <v>103</v>
      </c>
      <c r="D29" s="11"/>
      <c r="E29" s="12"/>
      <c r="F29" s="14"/>
      <c r="G29" s="17"/>
      <c r="H29" s="17"/>
      <c r="I29" s="17"/>
      <c r="J29" s="16"/>
      <c r="K29" s="11" t="s">
        <v>97</v>
      </c>
      <c r="L29" s="11" t="s">
        <v>98</v>
      </c>
      <c r="M29" s="26" t="s">
        <v>106</v>
      </c>
      <c r="N29" s="26" t="s">
        <v>106</v>
      </c>
      <c r="O29" s="18"/>
      <c r="P29" s="18">
        <v>17</v>
      </c>
      <c r="Q29" s="8"/>
      <c r="R29" s="11"/>
      <c r="S29" s="21"/>
      <c r="T29" s="11" t="s">
        <v>97</v>
      </c>
      <c r="U29" s="11" t="s">
        <v>264</v>
      </c>
      <c r="V29" s="26" t="s">
        <v>106</v>
      </c>
      <c r="W29" s="18"/>
      <c r="X29" s="18"/>
      <c r="Y29" s="42"/>
      <c r="Z29" s="8"/>
      <c r="AA29" s="19"/>
      <c r="AB29" s="12"/>
      <c r="AC29" s="12"/>
      <c r="AD29" s="20"/>
      <c r="AE29" s="11"/>
      <c r="AF29" s="8"/>
      <c r="AG29" s="11"/>
      <c r="AH29" s="8"/>
      <c r="AI29" s="8"/>
      <c r="AJ29" s="8"/>
      <c r="AK29" s="8"/>
      <c r="AL29" s="8"/>
      <c r="AM29" s="14" t="s">
        <v>315</v>
      </c>
    </row>
    <row r="30" spans="1:39" s="1" customFormat="1" ht="90" customHeight="1">
      <c r="A30" s="8">
        <v>7</v>
      </c>
      <c r="B30" s="9" t="s">
        <v>53</v>
      </c>
      <c r="C30" s="10" t="s">
        <v>107</v>
      </c>
      <c r="D30" s="11" t="s">
        <v>88</v>
      </c>
      <c r="E30" s="12" t="s">
        <v>89</v>
      </c>
      <c r="F30" s="14" t="s">
        <v>57</v>
      </c>
      <c r="G30" s="17" t="s">
        <v>108</v>
      </c>
      <c r="H30" s="17" t="s">
        <v>109</v>
      </c>
      <c r="I30" s="17" t="s">
        <v>110</v>
      </c>
      <c r="J30" s="16" t="s">
        <v>111</v>
      </c>
      <c r="K30" s="11"/>
      <c r="L30" s="11"/>
      <c r="M30" s="26"/>
      <c r="N30" s="26"/>
      <c r="O30" s="18">
        <f>P31</f>
        <v>14490</v>
      </c>
      <c r="P30" s="18"/>
      <c r="Q30" s="33" t="s">
        <v>299</v>
      </c>
      <c r="R30" s="11" t="s">
        <v>300</v>
      </c>
      <c r="S30" s="21" t="s">
        <v>292</v>
      </c>
      <c r="T30" s="11"/>
      <c r="U30" s="11"/>
      <c r="V30" s="26"/>
      <c r="W30" s="18">
        <v>18000</v>
      </c>
      <c r="X30" s="18"/>
      <c r="Y30" s="42" t="s">
        <v>354</v>
      </c>
      <c r="Z30" s="8" t="s">
        <v>287</v>
      </c>
      <c r="AA30" s="19"/>
      <c r="AB30" s="12"/>
      <c r="AC30" s="12"/>
      <c r="AD30" s="20"/>
      <c r="AE30" s="11"/>
      <c r="AF30" s="8" t="s">
        <v>308</v>
      </c>
      <c r="AG30" s="11"/>
      <c r="AH30" s="12" t="s">
        <v>309</v>
      </c>
      <c r="AI30" s="12" t="s">
        <v>310</v>
      </c>
      <c r="AJ30" s="12" t="s">
        <v>310</v>
      </c>
      <c r="AK30" s="12" t="s">
        <v>310</v>
      </c>
      <c r="AL30" s="12" t="s">
        <v>311</v>
      </c>
      <c r="AM30" s="14" t="s">
        <v>312</v>
      </c>
    </row>
    <row r="31" spans="1:39" s="1" customFormat="1" ht="90" customHeight="1">
      <c r="A31" s="8">
        <v>7</v>
      </c>
      <c r="B31" s="9"/>
      <c r="C31" s="10" t="s">
        <v>107</v>
      </c>
      <c r="D31" s="11"/>
      <c r="E31" s="12"/>
      <c r="F31" s="14"/>
      <c r="G31" s="17"/>
      <c r="H31" s="17"/>
      <c r="I31" s="17"/>
      <c r="J31" s="16"/>
      <c r="K31" s="11" t="s">
        <v>112</v>
      </c>
      <c r="L31" s="11" t="s">
        <v>113</v>
      </c>
      <c r="M31" s="26" t="s">
        <v>297</v>
      </c>
      <c r="N31" s="26" t="s">
        <v>265</v>
      </c>
      <c r="O31" s="18"/>
      <c r="P31" s="18">
        <v>14490</v>
      </c>
      <c r="Q31" s="8"/>
      <c r="R31" s="11"/>
      <c r="S31" s="21"/>
      <c r="T31" s="11" t="s">
        <v>112</v>
      </c>
      <c r="U31" s="11" t="s">
        <v>113</v>
      </c>
      <c r="V31" s="26" t="s">
        <v>265</v>
      </c>
      <c r="W31" s="18"/>
      <c r="X31" s="18">
        <v>18000</v>
      </c>
      <c r="Y31" s="42" t="s">
        <v>354</v>
      </c>
      <c r="Z31" s="8"/>
      <c r="AA31" s="19"/>
      <c r="AB31" s="12"/>
      <c r="AC31" s="12"/>
      <c r="AD31" s="20"/>
      <c r="AE31" s="11"/>
      <c r="AF31" s="8"/>
      <c r="AG31" s="11"/>
      <c r="AH31" s="8"/>
      <c r="AI31" s="8"/>
      <c r="AJ31" s="8"/>
      <c r="AK31" s="8"/>
      <c r="AL31" s="8"/>
      <c r="AM31" s="14" t="s">
        <v>314</v>
      </c>
    </row>
    <row r="32" spans="1:39" s="1" customFormat="1" ht="90" customHeight="1">
      <c r="A32" s="8">
        <v>7</v>
      </c>
      <c r="B32" s="9"/>
      <c r="C32" s="10" t="s">
        <v>107</v>
      </c>
      <c r="D32" s="11"/>
      <c r="E32" s="12"/>
      <c r="F32" s="14"/>
      <c r="G32" s="17"/>
      <c r="H32" s="17"/>
      <c r="I32" s="17"/>
      <c r="J32" s="16"/>
      <c r="K32" s="11" t="s">
        <v>114</v>
      </c>
      <c r="L32" s="11"/>
      <c r="M32" s="26"/>
      <c r="N32" s="26"/>
      <c r="O32" s="18"/>
      <c r="P32" s="18"/>
      <c r="Q32" s="8"/>
      <c r="R32" s="11"/>
      <c r="S32" s="21"/>
      <c r="T32" s="11" t="s">
        <v>114</v>
      </c>
      <c r="U32" s="11"/>
      <c r="V32" s="26"/>
      <c r="W32" s="18"/>
      <c r="X32" s="18"/>
      <c r="Y32" s="42"/>
      <c r="Z32" s="8"/>
      <c r="AA32" s="19"/>
      <c r="AB32" s="12"/>
      <c r="AC32" s="12"/>
      <c r="AD32" s="20"/>
      <c r="AE32" s="11"/>
      <c r="AF32" s="8"/>
      <c r="AG32" s="11"/>
      <c r="AH32" s="8"/>
      <c r="AI32" s="8"/>
      <c r="AJ32" s="8"/>
      <c r="AK32" s="8"/>
      <c r="AL32" s="8"/>
      <c r="AM32" s="14" t="s">
        <v>315</v>
      </c>
    </row>
    <row r="33" spans="1:39" s="1" customFormat="1" ht="90" customHeight="1">
      <c r="A33" s="8">
        <v>7</v>
      </c>
      <c r="B33" s="9"/>
      <c r="C33" s="10" t="s">
        <v>107</v>
      </c>
      <c r="D33" s="11"/>
      <c r="E33" s="12"/>
      <c r="F33" s="14"/>
      <c r="G33" s="17"/>
      <c r="H33" s="17"/>
      <c r="I33" s="17"/>
      <c r="J33" s="16"/>
      <c r="K33" s="11" t="s">
        <v>115</v>
      </c>
      <c r="L33" s="26" t="s">
        <v>115</v>
      </c>
      <c r="M33" s="26" t="s">
        <v>79</v>
      </c>
      <c r="N33" s="26" t="s">
        <v>318</v>
      </c>
      <c r="O33" s="18"/>
      <c r="P33" s="18"/>
      <c r="Q33" s="8"/>
      <c r="R33" s="11"/>
      <c r="S33" s="21"/>
      <c r="T33" s="11" t="s">
        <v>115</v>
      </c>
      <c r="U33" s="26" t="s">
        <v>115</v>
      </c>
      <c r="V33" s="26" t="s">
        <v>79</v>
      </c>
      <c r="W33" s="18"/>
      <c r="X33" s="18"/>
      <c r="Y33" s="42"/>
      <c r="Z33" s="8"/>
      <c r="AA33" s="19"/>
      <c r="AB33" s="12"/>
      <c r="AC33" s="12"/>
      <c r="AD33" s="20"/>
      <c r="AE33" s="11"/>
      <c r="AF33" s="8"/>
      <c r="AG33" s="11"/>
      <c r="AH33" s="8"/>
      <c r="AI33" s="8"/>
      <c r="AJ33" s="8"/>
      <c r="AK33" s="8"/>
      <c r="AL33" s="8"/>
      <c r="AM33" s="14" t="s">
        <v>315</v>
      </c>
    </row>
    <row r="34" spans="1:39" s="1" customFormat="1" ht="90" customHeight="1">
      <c r="A34" s="8">
        <v>7</v>
      </c>
      <c r="B34" s="9"/>
      <c r="C34" s="10" t="s">
        <v>107</v>
      </c>
      <c r="D34" s="11"/>
      <c r="E34" s="12"/>
      <c r="F34" s="14"/>
      <c r="G34" s="17"/>
      <c r="H34" s="17"/>
      <c r="I34" s="17"/>
      <c r="J34" s="16"/>
      <c r="K34" s="11" t="s">
        <v>116</v>
      </c>
      <c r="L34" s="11" t="s">
        <v>117</v>
      </c>
      <c r="M34" s="26" t="s">
        <v>118</v>
      </c>
      <c r="N34" s="26" t="s">
        <v>118</v>
      </c>
      <c r="O34" s="18"/>
      <c r="P34" s="18"/>
      <c r="Q34" s="8"/>
      <c r="R34" s="11"/>
      <c r="S34" s="21"/>
      <c r="T34" s="11" t="s">
        <v>116</v>
      </c>
      <c r="U34" s="11" t="s">
        <v>117</v>
      </c>
      <c r="V34" s="26" t="s">
        <v>118</v>
      </c>
      <c r="W34" s="18"/>
      <c r="X34" s="18"/>
      <c r="Y34" s="42"/>
      <c r="Z34" s="8"/>
      <c r="AA34" s="19"/>
      <c r="AB34" s="12"/>
      <c r="AC34" s="12"/>
      <c r="AD34" s="20"/>
      <c r="AE34" s="11"/>
      <c r="AF34" s="8"/>
      <c r="AG34" s="11"/>
      <c r="AH34" s="8"/>
      <c r="AI34" s="8"/>
      <c r="AJ34" s="8"/>
      <c r="AK34" s="8"/>
      <c r="AL34" s="8"/>
      <c r="AM34" s="14" t="s">
        <v>315</v>
      </c>
    </row>
    <row r="35" spans="1:39" s="1" customFormat="1" ht="90" customHeight="1">
      <c r="A35" s="8">
        <v>8</v>
      </c>
      <c r="B35" s="9" t="s">
        <v>53</v>
      </c>
      <c r="C35" s="10" t="s">
        <v>119</v>
      </c>
      <c r="D35" s="11" t="s">
        <v>88</v>
      </c>
      <c r="E35" s="12" t="s">
        <v>89</v>
      </c>
      <c r="F35" s="14" t="s">
        <v>57</v>
      </c>
      <c r="G35" s="17" t="s">
        <v>120</v>
      </c>
      <c r="H35" s="17" t="s">
        <v>121</v>
      </c>
      <c r="I35" s="17" t="s">
        <v>122</v>
      </c>
      <c r="J35" s="16" t="s">
        <v>123</v>
      </c>
      <c r="K35" s="11"/>
      <c r="L35" s="11"/>
      <c r="M35" s="26"/>
      <c r="N35" s="26"/>
      <c r="O35" s="18"/>
      <c r="P35" s="18"/>
      <c r="Q35" s="8" t="s">
        <v>298</v>
      </c>
      <c r="R35" s="11" t="s">
        <v>296</v>
      </c>
      <c r="S35" s="21" t="s">
        <v>292</v>
      </c>
      <c r="T35" s="11"/>
      <c r="U35" s="11"/>
      <c r="V35" s="26"/>
      <c r="W35" s="18"/>
      <c r="X35" s="18"/>
      <c r="Y35" s="42"/>
      <c r="Z35" s="8" t="s">
        <v>287</v>
      </c>
      <c r="AA35" s="19"/>
      <c r="AB35" s="12"/>
      <c r="AC35" s="12"/>
      <c r="AD35" s="20"/>
      <c r="AE35" s="11"/>
      <c r="AF35" s="8" t="s">
        <v>308</v>
      </c>
      <c r="AG35" s="11"/>
      <c r="AH35" s="12" t="s">
        <v>309</v>
      </c>
      <c r="AI35" s="12" t="s">
        <v>310</v>
      </c>
      <c r="AJ35" s="12" t="s">
        <v>310</v>
      </c>
      <c r="AK35" s="12" t="s">
        <v>310</v>
      </c>
      <c r="AL35" s="12" t="s">
        <v>311</v>
      </c>
      <c r="AM35" s="14" t="s">
        <v>315</v>
      </c>
    </row>
    <row r="36" spans="1:39" s="1" customFormat="1" ht="90" customHeight="1">
      <c r="A36" s="8">
        <v>8</v>
      </c>
      <c r="B36" s="9"/>
      <c r="C36" s="10" t="s">
        <v>119</v>
      </c>
      <c r="D36" s="11"/>
      <c r="E36" s="12"/>
      <c r="F36" s="14"/>
      <c r="G36" s="17"/>
      <c r="H36" s="17"/>
      <c r="I36" s="17"/>
      <c r="J36" s="16"/>
      <c r="K36" s="11" t="s">
        <v>124</v>
      </c>
      <c r="L36" s="26" t="s">
        <v>125</v>
      </c>
      <c r="M36" s="26" t="s">
        <v>126</v>
      </c>
      <c r="N36" s="26" t="s">
        <v>298</v>
      </c>
      <c r="O36" s="18"/>
      <c r="P36" s="18"/>
      <c r="Q36" s="29"/>
      <c r="R36" s="11"/>
      <c r="S36" s="21"/>
      <c r="T36" s="11" t="s">
        <v>124</v>
      </c>
      <c r="U36" s="26" t="s">
        <v>125</v>
      </c>
      <c r="V36" s="26" t="s">
        <v>266</v>
      </c>
      <c r="W36" s="18"/>
      <c r="X36" s="18"/>
      <c r="Y36" s="42"/>
      <c r="Z36" s="8"/>
      <c r="AA36" s="19"/>
      <c r="AB36" s="12"/>
      <c r="AC36" s="12"/>
      <c r="AD36" s="20"/>
      <c r="AE36" s="11"/>
      <c r="AF36" s="8"/>
      <c r="AG36" s="11"/>
      <c r="AH36" s="8"/>
      <c r="AI36" s="8"/>
      <c r="AJ36" s="8"/>
      <c r="AK36" s="8"/>
      <c r="AL36" s="8"/>
      <c r="AM36" s="14" t="s">
        <v>315</v>
      </c>
    </row>
    <row r="37" spans="1:39" s="1" customFormat="1" ht="90" customHeight="1">
      <c r="A37" s="8">
        <v>9</v>
      </c>
      <c r="B37" s="9" t="s">
        <v>53</v>
      </c>
      <c r="C37" s="10" t="s">
        <v>127</v>
      </c>
      <c r="D37" s="11" t="s">
        <v>128</v>
      </c>
      <c r="E37" s="12" t="s">
        <v>56</v>
      </c>
      <c r="F37" s="14" t="s">
        <v>57</v>
      </c>
      <c r="G37" s="17" t="s">
        <v>129</v>
      </c>
      <c r="H37" s="17" t="s">
        <v>130</v>
      </c>
      <c r="I37" s="17" t="s">
        <v>130</v>
      </c>
      <c r="J37" s="16" t="s">
        <v>130</v>
      </c>
      <c r="K37" s="11"/>
      <c r="L37" s="26"/>
      <c r="M37" s="26"/>
      <c r="N37" s="26"/>
      <c r="O37" s="18"/>
      <c r="P37" s="18"/>
      <c r="Q37" s="39" t="s">
        <v>301</v>
      </c>
      <c r="R37" s="11" t="s">
        <v>344</v>
      </c>
      <c r="S37" s="21" t="s">
        <v>292</v>
      </c>
      <c r="T37" s="11"/>
      <c r="U37" s="26"/>
      <c r="V37" s="26"/>
      <c r="W37" s="18"/>
      <c r="X37" s="18"/>
      <c r="Y37" s="42"/>
      <c r="Z37" s="8" t="s">
        <v>287</v>
      </c>
      <c r="AA37" s="19"/>
      <c r="AB37" s="12"/>
      <c r="AC37" s="12"/>
      <c r="AD37" s="20"/>
      <c r="AE37" s="11"/>
      <c r="AF37" s="8" t="s">
        <v>308</v>
      </c>
      <c r="AG37" s="11"/>
      <c r="AH37" s="12" t="s">
        <v>309</v>
      </c>
      <c r="AI37" s="12" t="s">
        <v>310</v>
      </c>
      <c r="AJ37" s="12" t="s">
        <v>310</v>
      </c>
      <c r="AK37" s="12" t="s">
        <v>310</v>
      </c>
      <c r="AL37" s="12" t="s">
        <v>311</v>
      </c>
      <c r="AM37" s="14" t="s">
        <v>315</v>
      </c>
    </row>
    <row r="38" spans="1:39" s="1" customFormat="1" ht="90" customHeight="1">
      <c r="A38" s="8">
        <v>9</v>
      </c>
      <c r="B38" s="9"/>
      <c r="C38" s="10" t="s">
        <v>127</v>
      </c>
      <c r="D38" s="11"/>
      <c r="E38" s="12"/>
      <c r="F38" s="14"/>
      <c r="G38" s="17"/>
      <c r="H38" s="17"/>
      <c r="I38" s="17"/>
      <c r="J38" s="16"/>
      <c r="K38" s="11" t="s">
        <v>131</v>
      </c>
      <c r="L38" s="26" t="s">
        <v>132</v>
      </c>
      <c r="M38" s="26" t="s">
        <v>86</v>
      </c>
      <c r="N38" s="26" t="s">
        <v>86</v>
      </c>
      <c r="O38" s="18"/>
      <c r="P38" s="18"/>
      <c r="Q38" s="8"/>
      <c r="R38" s="11"/>
      <c r="S38" s="21"/>
      <c r="T38" s="11" t="s">
        <v>131</v>
      </c>
      <c r="U38" s="26" t="s">
        <v>132</v>
      </c>
      <c r="V38" s="26" t="s">
        <v>86</v>
      </c>
      <c r="W38" s="18"/>
      <c r="X38" s="18"/>
      <c r="Y38" s="42"/>
      <c r="Z38" s="8"/>
      <c r="AA38" s="19"/>
      <c r="AB38" s="12"/>
      <c r="AC38" s="12"/>
      <c r="AD38" s="20"/>
      <c r="AE38" s="11"/>
      <c r="AF38" s="8"/>
      <c r="AG38" s="11"/>
      <c r="AH38" s="8"/>
      <c r="AI38" s="8"/>
      <c r="AJ38" s="8"/>
      <c r="AK38" s="8"/>
      <c r="AL38" s="8"/>
      <c r="AM38" s="14" t="s">
        <v>315</v>
      </c>
    </row>
    <row r="39" spans="1:39" s="1" customFormat="1" ht="90" customHeight="1">
      <c r="A39" s="8">
        <v>9</v>
      </c>
      <c r="B39" s="9"/>
      <c r="C39" s="10" t="s">
        <v>127</v>
      </c>
      <c r="D39" s="11"/>
      <c r="E39" s="12"/>
      <c r="F39" s="14"/>
      <c r="G39" s="17"/>
      <c r="H39" s="17"/>
      <c r="I39" s="17"/>
      <c r="J39" s="16"/>
      <c r="K39" s="11" t="s">
        <v>133</v>
      </c>
      <c r="L39" s="26" t="s">
        <v>134</v>
      </c>
      <c r="M39" s="26" t="s">
        <v>135</v>
      </c>
      <c r="N39" s="26" t="s">
        <v>301</v>
      </c>
      <c r="O39" s="18"/>
      <c r="P39" s="18"/>
      <c r="Q39" s="8"/>
      <c r="R39" s="11"/>
      <c r="S39" s="21"/>
      <c r="T39" s="11" t="s">
        <v>133</v>
      </c>
      <c r="U39" s="26" t="s">
        <v>134</v>
      </c>
      <c r="V39" s="26" t="s">
        <v>135</v>
      </c>
      <c r="W39" s="18"/>
      <c r="X39" s="18"/>
      <c r="Y39" s="42"/>
      <c r="Z39" s="8"/>
      <c r="AA39" s="19"/>
      <c r="AB39" s="12"/>
      <c r="AC39" s="12"/>
      <c r="AD39" s="20"/>
      <c r="AE39" s="11"/>
      <c r="AF39" s="8"/>
      <c r="AG39" s="11"/>
      <c r="AH39" s="8"/>
      <c r="AI39" s="8"/>
      <c r="AJ39" s="8"/>
      <c r="AK39" s="8"/>
      <c r="AL39" s="8"/>
      <c r="AM39" s="14" t="s">
        <v>315</v>
      </c>
    </row>
    <row r="40" spans="1:39" s="1" customFormat="1" ht="90" customHeight="1">
      <c r="A40" s="8">
        <v>10</v>
      </c>
      <c r="B40" s="9" t="s">
        <v>53</v>
      </c>
      <c r="C40" s="10" t="s">
        <v>136</v>
      </c>
      <c r="D40" s="11" t="s">
        <v>137</v>
      </c>
      <c r="E40" s="12" t="s">
        <v>89</v>
      </c>
      <c r="F40" s="14" t="s">
        <v>57</v>
      </c>
      <c r="G40" s="17" t="s">
        <v>138</v>
      </c>
      <c r="H40" s="17" t="s">
        <v>139</v>
      </c>
      <c r="I40" s="17" t="s">
        <v>139</v>
      </c>
      <c r="J40" s="16" t="s">
        <v>139</v>
      </c>
      <c r="K40" s="11"/>
      <c r="L40" s="26"/>
      <c r="M40" s="26"/>
      <c r="N40" s="26"/>
      <c r="O40" s="18">
        <f>P41</f>
        <v>10320</v>
      </c>
      <c r="P40" s="18"/>
      <c r="Q40" s="35" t="str">
        <f>N41</f>
        <v>１９件</v>
      </c>
      <c r="R40" s="11" t="s">
        <v>296</v>
      </c>
      <c r="S40" s="21" t="s">
        <v>292</v>
      </c>
      <c r="T40" s="11"/>
      <c r="U40" s="26"/>
      <c r="V40" s="26"/>
      <c r="W40" s="18">
        <v>13986</v>
      </c>
      <c r="X40" s="18"/>
      <c r="Y40" s="42"/>
      <c r="Z40" s="8" t="s">
        <v>287</v>
      </c>
      <c r="AA40" s="19"/>
      <c r="AB40" s="12"/>
      <c r="AC40" s="12"/>
      <c r="AD40" s="20"/>
      <c r="AE40" s="11"/>
      <c r="AF40" s="8" t="s">
        <v>308</v>
      </c>
      <c r="AG40" s="11"/>
      <c r="AH40" s="12" t="s">
        <v>309</v>
      </c>
      <c r="AI40" s="12" t="s">
        <v>310</v>
      </c>
      <c r="AJ40" s="12" t="s">
        <v>310</v>
      </c>
      <c r="AK40" s="12" t="s">
        <v>310</v>
      </c>
      <c r="AL40" s="12" t="s">
        <v>311</v>
      </c>
      <c r="AM40" s="14" t="s">
        <v>312</v>
      </c>
    </row>
    <row r="41" spans="1:39" s="1" customFormat="1" ht="90" customHeight="1">
      <c r="A41" s="8">
        <v>10</v>
      </c>
      <c r="B41" s="9"/>
      <c r="C41" s="10" t="s">
        <v>136</v>
      </c>
      <c r="D41" s="11"/>
      <c r="E41" s="12"/>
      <c r="F41" s="14"/>
      <c r="G41" s="17"/>
      <c r="H41" s="17"/>
      <c r="I41" s="17"/>
      <c r="J41" s="16"/>
      <c r="K41" s="11" t="s">
        <v>140</v>
      </c>
      <c r="L41" s="26" t="s">
        <v>141</v>
      </c>
      <c r="M41" s="26" t="s">
        <v>142</v>
      </c>
      <c r="N41" s="26" t="s">
        <v>319</v>
      </c>
      <c r="O41" s="18"/>
      <c r="P41" s="18">
        <v>10320</v>
      </c>
      <c r="Q41" s="8"/>
      <c r="R41" s="11"/>
      <c r="S41" s="21"/>
      <c r="T41" s="11" t="s">
        <v>140</v>
      </c>
      <c r="U41" s="26" t="s">
        <v>141</v>
      </c>
      <c r="V41" s="26" t="s">
        <v>267</v>
      </c>
      <c r="W41" s="18"/>
      <c r="X41" s="18">
        <v>13986</v>
      </c>
      <c r="Y41" s="42"/>
      <c r="Z41" s="8"/>
      <c r="AA41" s="19"/>
      <c r="AB41" s="12"/>
      <c r="AC41" s="12"/>
      <c r="AD41" s="20"/>
      <c r="AE41" s="11"/>
      <c r="AF41" s="8"/>
      <c r="AG41" s="11"/>
      <c r="AH41" s="8"/>
      <c r="AI41" s="8"/>
      <c r="AJ41" s="8"/>
      <c r="AK41" s="8"/>
      <c r="AL41" s="8"/>
      <c r="AM41" s="14" t="s">
        <v>312</v>
      </c>
    </row>
    <row r="42" spans="1:39" s="1" customFormat="1" ht="90" customHeight="1">
      <c r="A42" s="8">
        <v>11</v>
      </c>
      <c r="B42" s="9" t="s">
        <v>53</v>
      </c>
      <c r="C42" s="10" t="s">
        <v>143</v>
      </c>
      <c r="D42" s="11" t="s">
        <v>137</v>
      </c>
      <c r="E42" s="12" t="s">
        <v>89</v>
      </c>
      <c r="F42" s="14" t="s">
        <v>65</v>
      </c>
      <c r="G42" s="17" t="s">
        <v>144</v>
      </c>
      <c r="H42" s="17" t="s">
        <v>145</v>
      </c>
      <c r="I42" s="17" t="s">
        <v>145</v>
      </c>
      <c r="J42" s="16" t="s">
        <v>146</v>
      </c>
      <c r="K42" s="11"/>
      <c r="L42" s="26"/>
      <c r="M42" s="26"/>
      <c r="N42" s="26"/>
      <c r="O42" s="18"/>
      <c r="P42" s="18"/>
      <c r="Q42" s="36" t="str">
        <f>N43</f>
        <v>実績無し</v>
      </c>
      <c r="R42" s="11" t="s">
        <v>345</v>
      </c>
      <c r="S42" s="21" t="s">
        <v>292</v>
      </c>
      <c r="T42" s="11"/>
      <c r="U42" s="26"/>
      <c r="V42" s="26"/>
      <c r="W42" s="18"/>
      <c r="X42" s="18"/>
      <c r="Y42" s="42"/>
      <c r="Z42" s="8" t="s">
        <v>287</v>
      </c>
      <c r="AA42" s="19"/>
      <c r="AB42" s="12"/>
      <c r="AC42" s="12"/>
      <c r="AD42" s="20"/>
      <c r="AE42" s="11"/>
      <c r="AF42" s="8" t="s">
        <v>308</v>
      </c>
      <c r="AG42" s="11"/>
      <c r="AH42" s="12" t="s">
        <v>309</v>
      </c>
      <c r="AI42" s="12" t="s">
        <v>310</v>
      </c>
      <c r="AJ42" s="12" t="s">
        <v>310</v>
      </c>
      <c r="AK42" s="12" t="s">
        <v>310</v>
      </c>
      <c r="AL42" s="8" t="s">
        <v>311</v>
      </c>
      <c r="AM42" s="14" t="s">
        <v>312</v>
      </c>
    </row>
    <row r="43" spans="1:39" s="1" customFormat="1" ht="90" customHeight="1">
      <c r="A43" s="8">
        <v>11</v>
      </c>
      <c r="B43" s="9"/>
      <c r="C43" s="10" t="s">
        <v>143</v>
      </c>
      <c r="D43" s="11"/>
      <c r="E43" s="12"/>
      <c r="F43" s="14"/>
      <c r="G43" s="17"/>
      <c r="H43" s="17"/>
      <c r="I43" s="17"/>
      <c r="J43" s="16"/>
      <c r="K43" s="11" t="s">
        <v>140</v>
      </c>
      <c r="L43" s="11" t="s">
        <v>147</v>
      </c>
      <c r="M43" s="26" t="s">
        <v>148</v>
      </c>
      <c r="N43" s="26" t="s">
        <v>320</v>
      </c>
      <c r="O43" s="18"/>
      <c r="P43" s="18"/>
      <c r="Q43" s="8"/>
      <c r="R43" s="11"/>
      <c r="S43" s="21"/>
      <c r="T43" s="11" t="s">
        <v>140</v>
      </c>
      <c r="U43" s="11" t="s">
        <v>147</v>
      </c>
      <c r="V43" s="26" t="s">
        <v>148</v>
      </c>
      <c r="W43" s="18"/>
      <c r="X43" s="18"/>
      <c r="Y43" s="42"/>
      <c r="Z43" s="8"/>
      <c r="AA43" s="19"/>
      <c r="AB43" s="12"/>
      <c r="AC43" s="12"/>
      <c r="AD43" s="20"/>
      <c r="AE43" s="11"/>
      <c r="AF43" s="8"/>
      <c r="AG43" s="11"/>
      <c r="AH43" s="8"/>
      <c r="AI43" s="8"/>
      <c r="AJ43" s="8"/>
      <c r="AK43" s="8"/>
      <c r="AL43" s="8"/>
      <c r="AM43" s="14" t="s">
        <v>312</v>
      </c>
    </row>
    <row r="44" spans="1:39" s="1" customFormat="1" ht="90" customHeight="1">
      <c r="A44" s="8">
        <v>12</v>
      </c>
      <c r="B44" s="9" t="s">
        <v>53</v>
      </c>
      <c r="C44" s="10" t="s">
        <v>149</v>
      </c>
      <c r="D44" s="11" t="s">
        <v>88</v>
      </c>
      <c r="E44" s="12" t="s">
        <v>89</v>
      </c>
      <c r="F44" s="14" t="s">
        <v>57</v>
      </c>
      <c r="G44" s="17" t="s">
        <v>150</v>
      </c>
      <c r="H44" s="17" t="s">
        <v>151</v>
      </c>
      <c r="I44" s="17" t="s">
        <v>151</v>
      </c>
      <c r="J44" s="16" t="s">
        <v>151</v>
      </c>
      <c r="K44" s="11"/>
      <c r="L44" s="26"/>
      <c r="M44" s="26"/>
      <c r="N44" s="26"/>
      <c r="O44" s="18">
        <f>P45</f>
        <v>6472</v>
      </c>
      <c r="P44" s="18"/>
      <c r="Q44" s="36" t="str">
        <f>N45</f>
        <v>１８１件</v>
      </c>
      <c r="R44" s="11" t="s">
        <v>296</v>
      </c>
      <c r="S44" s="21" t="s">
        <v>292</v>
      </c>
      <c r="T44" s="11"/>
      <c r="U44" s="26"/>
      <c r="V44" s="26"/>
      <c r="W44" s="18">
        <v>4691</v>
      </c>
      <c r="X44" s="18"/>
      <c r="Y44" s="42"/>
      <c r="Z44" s="8" t="s">
        <v>287</v>
      </c>
      <c r="AA44" s="19"/>
      <c r="AB44" s="12"/>
      <c r="AC44" s="12"/>
      <c r="AD44" s="20"/>
      <c r="AE44" s="11"/>
      <c r="AF44" s="8" t="s">
        <v>308</v>
      </c>
      <c r="AG44" s="11"/>
      <c r="AH44" s="12" t="s">
        <v>309</v>
      </c>
      <c r="AI44" s="12" t="s">
        <v>310</v>
      </c>
      <c r="AJ44" s="12" t="s">
        <v>310</v>
      </c>
      <c r="AK44" s="12" t="s">
        <v>310</v>
      </c>
      <c r="AL44" s="12" t="s">
        <v>311</v>
      </c>
      <c r="AM44" s="14" t="s">
        <v>312</v>
      </c>
    </row>
    <row r="45" spans="1:39" s="1" customFormat="1" ht="93" customHeight="1">
      <c r="A45" s="8">
        <v>12</v>
      </c>
      <c r="B45" s="9"/>
      <c r="C45" s="10" t="s">
        <v>149</v>
      </c>
      <c r="D45" s="11"/>
      <c r="E45" s="12"/>
      <c r="F45" s="14"/>
      <c r="G45" s="17"/>
      <c r="H45" s="17"/>
      <c r="I45" s="17"/>
      <c r="J45" s="16"/>
      <c r="K45" s="11" t="s">
        <v>112</v>
      </c>
      <c r="L45" s="26" t="s">
        <v>152</v>
      </c>
      <c r="M45" s="26" t="s">
        <v>135</v>
      </c>
      <c r="N45" s="26" t="s">
        <v>321</v>
      </c>
      <c r="O45" s="18"/>
      <c r="P45" s="18">
        <v>6472</v>
      </c>
      <c r="Q45" s="8"/>
      <c r="R45" s="11"/>
      <c r="S45" s="21"/>
      <c r="T45" s="11" t="s">
        <v>112</v>
      </c>
      <c r="U45" s="26" t="s">
        <v>152</v>
      </c>
      <c r="V45" s="26" t="s">
        <v>135</v>
      </c>
      <c r="W45" s="18"/>
      <c r="X45" s="18">
        <v>4691</v>
      </c>
      <c r="Y45" s="42"/>
      <c r="Z45" s="8" t="s">
        <v>351</v>
      </c>
      <c r="AA45" s="19" t="s">
        <v>347</v>
      </c>
      <c r="AB45" s="12" t="s">
        <v>348</v>
      </c>
      <c r="AC45" s="12" t="s">
        <v>349</v>
      </c>
      <c r="AD45" s="20">
        <v>27</v>
      </c>
      <c r="AE45" s="40" t="s">
        <v>350</v>
      </c>
      <c r="AF45" s="8"/>
      <c r="AG45" s="11"/>
      <c r="AH45" s="8"/>
      <c r="AI45" s="8"/>
      <c r="AJ45" s="8"/>
      <c r="AK45" s="8"/>
      <c r="AL45" s="8"/>
      <c r="AM45" s="14" t="s">
        <v>312</v>
      </c>
    </row>
    <row r="46" spans="1:39" s="1" customFormat="1" ht="90" customHeight="1">
      <c r="A46" s="8">
        <v>13</v>
      </c>
      <c r="B46" s="9" t="s">
        <v>53</v>
      </c>
      <c r="C46" s="10" t="s">
        <v>153</v>
      </c>
      <c r="D46" s="11" t="s">
        <v>154</v>
      </c>
      <c r="E46" s="12" t="s">
        <v>89</v>
      </c>
      <c r="F46" s="14" t="s">
        <v>65</v>
      </c>
      <c r="G46" s="17" t="s">
        <v>150</v>
      </c>
      <c r="H46" s="17" t="s">
        <v>155</v>
      </c>
      <c r="I46" s="17" t="s">
        <v>155</v>
      </c>
      <c r="J46" s="16" t="s">
        <v>156</v>
      </c>
      <c r="K46" s="11"/>
      <c r="L46" s="26"/>
      <c r="M46" s="26"/>
      <c r="N46" s="26"/>
      <c r="O46" s="18"/>
      <c r="P46" s="18"/>
      <c r="Q46" s="36" t="str">
        <f>N47</f>
        <v>実績無し</v>
      </c>
      <c r="R46" s="11" t="s">
        <v>345</v>
      </c>
      <c r="S46" s="21" t="s">
        <v>292</v>
      </c>
      <c r="T46" s="11"/>
      <c r="U46" s="26"/>
      <c r="V46" s="26"/>
      <c r="W46" s="18"/>
      <c r="X46" s="18"/>
      <c r="Y46" s="42"/>
      <c r="Z46" s="8" t="s">
        <v>287</v>
      </c>
      <c r="AA46" s="19"/>
      <c r="AB46" s="12"/>
      <c r="AC46" s="11"/>
      <c r="AD46" s="20"/>
      <c r="AE46" s="16"/>
      <c r="AF46" s="8" t="s">
        <v>308</v>
      </c>
      <c r="AG46" s="11"/>
      <c r="AH46" s="12" t="s">
        <v>309</v>
      </c>
      <c r="AI46" s="12" t="s">
        <v>310</v>
      </c>
      <c r="AJ46" s="12" t="s">
        <v>310</v>
      </c>
      <c r="AK46" s="12" t="s">
        <v>310</v>
      </c>
      <c r="AL46" s="12" t="s">
        <v>311</v>
      </c>
      <c r="AM46" s="14" t="s">
        <v>312</v>
      </c>
    </row>
    <row r="47" spans="1:39" s="1" customFormat="1" ht="90" customHeight="1">
      <c r="A47" s="8">
        <v>13</v>
      </c>
      <c r="B47" s="9"/>
      <c r="C47" s="10" t="s">
        <v>153</v>
      </c>
      <c r="D47" s="11"/>
      <c r="E47" s="12"/>
      <c r="F47" s="14"/>
      <c r="G47" s="17"/>
      <c r="H47" s="17"/>
      <c r="I47" s="17"/>
      <c r="J47" s="16"/>
      <c r="K47" s="11" t="s">
        <v>112</v>
      </c>
      <c r="L47" s="11" t="s">
        <v>157</v>
      </c>
      <c r="M47" s="26" t="s">
        <v>158</v>
      </c>
      <c r="N47" s="26" t="s">
        <v>320</v>
      </c>
      <c r="O47" s="18"/>
      <c r="P47" s="18"/>
      <c r="Q47" s="8"/>
      <c r="R47" s="11"/>
      <c r="S47" s="21"/>
      <c r="T47" s="11" t="s">
        <v>112</v>
      </c>
      <c r="U47" s="11" t="s">
        <v>157</v>
      </c>
      <c r="V47" s="26" t="s">
        <v>158</v>
      </c>
      <c r="W47" s="18"/>
      <c r="X47" s="18"/>
      <c r="Y47" s="42"/>
      <c r="Z47" s="8"/>
      <c r="AA47" s="19"/>
      <c r="AB47" s="12"/>
      <c r="AC47" s="12"/>
      <c r="AD47" s="20"/>
      <c r="AE47" s="16"/>
      <c r="AF47" s="8"/>
      <c r="AG47" s="11"/>
      <c r="AH47" s="8"/>
      <c r="AI47" s="8"/>
      <c r="AJ47" s="8"/>
      <c r="AK47" s="8"/>
      <c r="AL47" s="8"/>
      <c r="AM47" s="14" t="s">
        <v>312</v>
      </c>
    </row>
    <row r="48" spans="1:39" s="1" customFormat="1" ht="90" customHeight="1">
      <c r="A48" s="8">
        <v>14</v>
      </c>
      <c r="B48" s="9" t="s">
        <v>53</v>
      </c>
      <c r="C48" s="10" t="s">
        <v>159</v>
      </c>
      <c r="D48" s="11" t="s">
        <v>160</v>
      </c>
      <c r="E48" s="12" t="s">
        <v>89</v>
      </c>
      <c r="F48" s="14" t="s">
        <v>57</v>
      </c>
      <c r="G48" s="17" t="s">
        <v>161</v>
      </c>
      <c r="H48" s="17" t="s">
        <v>162</v>
      </c>
      <c r="I48" s="17" t="s">
        <v>162</v>
      </c>
      <c r="J48" s="16" t="s">
        <v>162</v>
      </c>
      <c r="K48" s="11"/>
      <c r="L48" s="11"/>
      <c r="M48" s="26"/>
      <c r="N48" s="26"/>
      <c r="O48" s="18">
        <f>P52</f>
        <v>6</v>
      </c>
      <c r="P48" s="18"/>
      <c r="Q48" s="37" t="str">
        <f>N49</f>
        <v>４４５件</v>
      </c>
      <c r="R48" s="11" t="s">
        <v>296</v>
      </c>
      <c r="S48" s="21" t="s">
        <v>292</v>
      </c>
      <c r="T48" s="11"/>
      <c r="U48" s="11"/>
      <c r="V48" s="26"/>
      <c r="W48" s="18">
        <v>57</v>
      </c>
      <c r="X48" s="18"/>
      <c r="Y48" s="42" t="s">
        <v>354</v>
      </c>
      <c r="Z48" s="8" t="s">
        <v>288</v>
      </c>
      <c r="AA48" s="19"/>
      <c r="AB48" s="12"/>
      <c r="AC48" s="12"/>
      <c r="AD48" s="20"/>
      <c r="AE48" s="11"/>
      <c r="AF48" s="8" t="s">
        <v>308</v>
      </c>
      <c r="AG48" s="11"/>
      <c r="AH48" s="12" t="s">
        <v>309</v>
      </c>
      <c r="AI48" s="12" t="s">
        <v>310</v>
      </c>
      <c r="AJ48" s="12" t="s">
        <v>310</v>
      </c>
      <c r="AK48" s="12" t="s">
        <v>310</v>
      </c>
      <c r="AL48" s="12" t="s">
        <v>311</v>
      </c>
      <c r="AM48" s="14" t="s">
        <v>312</v>
      </c>
    </row>
    <row r="49" spans="1:39" s="1" customFormat="1" ht="90" customHeight="1">
      <c r="A49" s="8">
        <v>14</v>
      </c>
      <c r="B49" s="9"/>
      <c r="C49" s="10" t="s">
        <v>159</v>
      </c>
      <c r="D49" s="11"/>
      <c r="E49" s="12"/>
      <c r="F49" s="14"/>
      <c r="G49" s="17"/>
      <c r="H49" s="17"/>
      <c r="I49" s="17"/>
      <c r="J49" s="16"/>
      <c r="K49" s="11" t="s">
        <v>163</v>
      </c>
      <c r="L49" s="11" t="s">
        <v>164</v>
      </c>
      <c r="M49" s="26" t="s">
        <v>165</v>
      </c>
      <c r="N49" s="26" t="s">
        <v>322</v>
      </c>
      <c r="O49" s="18"/>
      <c r="P49" s="18"/>
      <c r="Q49" s="8"/>
      <c r="R49" s="11"/>
      <c r="S49" s="21"/>
      <c r="T49" s="11" t="s">
        <v>163</v>
      </c>
      <c r="U49" s="26" t="s">
        <v>164</v>
      </c>
      <c r="V49" s="26" t="s">
        <v>165</v>
      </c>
      <c r="W49" s="18"/>
      <c r="X49" s="18"/>
      <c r="Y49" s="42" t="s">
        <v>354</v>
      </c>
      <c r="Z49" s="8"/>
      <c r="AA49" s="19"/>
      <c r="AB49" s="12"/>
      <c r="AC49" s="12"/>
      <c r="AD49" s="20"/>
      <c r="AE49" s="11"/>
      <c r="AF49" s="8"/>
      <c r="AG49" s="11"/>
      <c r="AH49" s="8"/>
      <c r="AI49" s="8"/>
      <c r="AJ49" s="8"/>
      <c r="AK49" s="8"/>
      <c r="AL49" s="8"/>
      <c r="AM49" s="14" t="s">
        <v>315</v>
      </c>
    </row>
    <row r="50" spans="1:39" s="1" customFormat="1" ht="90" customHeight="1">
      <c r="A50" s="8">
        <v>14</v>
      </c>
      <c r="B50" s="9"/>
      <c r="C50" s="10" t="s">
        <v>159</v>
      </c>
      <c r="D50" s="11"/>
      <c r="E50" s="12"/>
      <c r="F50" s="14"/>
      <c r="G50" s="17"/>
      <c r="H50" s="17"/>
      <c r="I50" s="17"/>
      <c r="J50" s="17"/>
      <c r="K50" s="11" t="s">
        <v>166</v>
      </c>
      <c r="L50" s="11" t="s">
        <v>167</v>
      </c>
      <c r="M50" s="26" t="s">
        <v>165</v>
      </c>
      <c r="N50" s="26" t="s">
        <v>322</v>
      </c>
      <c r="O50" s="18"/>
      <c r="P50" s="18"/>
      <c r="Q50" s="8"/>
      <c r="R50" s="11"/>
      <c r="S50" s="21"/>
      <c r="T50" s="11" t="s">
        <v>166</v>
      </c>
      <c r="U50" s="11" t="s">
        <v>167</v>
      </c>
      <c r="V50" s="26" t="s">
        <v>165</v>
      </c>
      <c r="W50" s="18"/>
      <c r="X50" s="18"/>
      <c r="Y50" s="42" t="s">
        <v>354</v>
      </c>
      <c r="Z50" s="8"/>
      <c r="AA50" s="19"/>
      <c r="AB50" s="12"/>
      <c r="AC50" s="12"/>
      <c r="AD50" s="20"/>
      <c r="AE50" s="11"/>
      <c r="AF50" s="8"/>
      <c r="AG50" s="11"/>
      <c r="AH50" s="8"/>
      <c r="AI50" s="8"/>
      <c r="AJ50" s="8"/>
      <c r="AK50" s="8"/>
      <c r="AL50" s="8"/>
      <c r="AM50" s="14" t="s">
        <v>315</v>
      </c>
    </row>
    <row r="51" spans="1:39" s="1" customFormat="1" ht="124.5" customHeight="1">
      <c r="A51" s="8">
        <v>14</v>
      </c>
      <c r="B51" s="9"/>
      <c r="C51" s="10" t="s">
        <v>159</v>
      </c>
      <c r="D51" s="11"/>
      <c r="E51" s="12"/>
      <c r="F51" s="14"/>
      <c r="G51" s="17"/>
      <c r="H51" s="17"/>
      <c r="I51" s="17"/>
      <c r="J51" s="17"/>
      <c r="K51" s="11" t="s">
        <v>168</v>
      </c>
      <c r="L51" s="11" t="s">
        <v>169</v>
      </c>
      <c r="M51" s="26" t="s">
        <v>170</v>
      </c>
      <c r="N51" s="26" t="s">
        <v>170</v>
      </c>
      <c r="O51" s="18"/>
      <c r="P51" s="18"/>
      <c r="Q51" s="8"/>
      <c r="R51" s="11"/>
      <c r="S51" s="21"/>
      <c r="T51" s="11" t="s">
        <v>168</v>
      </c>
      <c r="U51" s="11" t="s">
        <v>169</v>
      </c>
      <c r="V51" s="26" t="s">
        <v>170</v>
      </c>
      <c r="W51" s="18"/>
      <c r="X51" s="18"/>
      <c r="Y51" s="42" t="s">
        <v>354</v>
      </c>
      <c r="Z51" s="8" t="s">
        <v>288</v>
      </c>
      <c r="AA51" s="19" t="s">
        <v>289</v>
      </c>
      <c r="AB51" s="12">
        <v>0.9805</v>
      </c>
      <c r="AC51" s="12" t="s">
        <v>290</v>
      </c>
      <c r="AD51" s="20">
        <v>25</v>
      </c>
      <c r="AE51" s="11" t="s">
        <v>346</v>
      </c>
      <c r="AF51" s="8"/>
      <c r="AG51" s="11"/>
      <c r="AH51" s="8"/>
      <c r="AI51" s="8"/>
      <c r="AJ51" s="8"/>
      <c r="AK51" s="8"/>
      <c r="AL51" s="8"/>
      <c r="AM51" s="14" t="s">
        <v>315</v>
      </c>
    </row>
    <row r="52" spans="1:39" s="1" customFormat="1" ht="90" customHeight="1">
      <c r="A52" s="8">
        <v>14</v>
      </c>
      <c r="B52" s="9"/>
      <c r="C52" s="10" t="s">
        <v>159</v>
      </c>
      <c r="D52" s="11"/>
      <c r="E52" s="12"/>
      <c r="F52" s="14"/>
      <c r="G52" s="17"/>
      <c r="H52" s="17"/>
      <c r="I52" s="17"/>
      <c r="J52" s="17"/>
      <c r="K52" s="11" t="s">
        <v>171</v>
      </c>
      <c r="L52" s="11" t="s">
        <v>172</v>
      </c>
      <c r="M52" s="26" t="s">
        <v>173</v>
      </c>
      <c r="N52" s="26" t="s">
        <v>323</v>
      </c>
      <c r="O52" s="18"/>
      <c r="P52" s="18">
        <v>6</v>
      </c>
      <c r="Q52" s="8"/>
      <c r="R52" s="11"/>
      <c r="S52" s="21"/>
      <c r="T52" s="11" t="s">
        <v>171</v>
      </c>
      <c r="U52" s="11" t="s">
        <v>172</v>
      </c>
      <c r="V52" s="26" t="s">
        <v>173</v>
      </c>
      <c r="W52" s="18"/>
      <c r="X52" s="18">
        <v>57</v>
      </c>
      <c r="Y52" s="42" t="s">
        <v>354</v>
      </c>
      <c r="Z52" s="8"/>
      <c r="AA52" s="19"/>
      <c r="AB52" s="12"/>
      <c r="AC52" s="12"/>
      <c r="AD52" s="20"/>
      <c r="AE52" s="11"/>
      <c r="AF52" s="8"/>
      <c r="AG52" s="11"/>
      <c r="AH52" s="8"/>
      <c r="AI52" s="8"/>
      <c r="AJ52" s="8"/>
      <c r="AK52" s="8"/>
      <c r="AL52" s="8"/>
      <c r="AM52" s="14" t="s">
        <v>312</v>
      </c>
    </row>
    <row r="53" spans="1:39" s="1" customFormat="1" ht="90" customHeight="1">
      <c r="A53" s="8">
        <v>15</v>
      </c>
      <c r="B53" s="9" t="s">
        <v>53</v>
      </c>
      <c r="C53" s="10" t="s">
        <v>174</v>
      </c>
      <c r="D53" s="11" t="s">
        <v>175</v>
      </c>
      <c r="E53" s="12" t="s">
        <v>89</v>
      </c>
      <c r="F53" s="14" t="s">
        <v>65</v>
      </c>
      <c r="G53" s="17" t="s">
        <v>161</v>
      </c>
      <c r="H53" s="17" t="s">
        <v>176</v>
      </c>
      <c r="I53" s="17" t="s">
        <v>176</v>
      </c>
      <c r="J53" s="17" t="s">
        <v>177</v>
      </c>
      <c r="K53" s="11"/>
      <c r="L53" s="11"/>
      <c r="M53" s="26"/>
      <c r="N53" s="26"/>
      <c r="O53" s="18"/>
      <c r="P53" s="18"/>
      <c r="Q53" s="8" t="s">
        <v>179</v>
      </c>
      <c r="R53" s="11" t="s">
        <v>296</v>
      </c>
      <c r="S53" s="21" t="s">
        <v>292</v>
      </c>
      <c r="T53" s="11"/>
      <c r="U53" s="11"/>
      <c r="V53" s="26"/>
      <c r="W53" s="18"/>
      <c r="X53" s="18"/>
      <c r="Y53" s="42" t="s">
        <v>354</v>
      </c>
      <c r="Z53" s="8"/>
      <c r="AA53" s="19"/>
      <c r="AB53" s="12"/>
      <c r="AC53" s="12"/>
      <c r="AD53" s="20"/>
      <c r="AE53" s="11"/>
      <c r="AF53" s="8" t="s">
        <v>308</v>
      </c>
      <c r="AG53" s="11"/>
      <c r="AH53" s="12" t="s">
        <v>309</v>
      </c>
      <c r="AI53" s="12" t="s">
        <v>310</v>
      </c>
      <c r="AJ53" s="12" t="s">
        <v>310</v>
      </c>
      <c r="AK53" s="12" t="s">
        <v>310</v>
      </c>
      <c r="AL53" s="12" t="s">
        <v>311</v>
      </c>
      <c r="AM53" s="14" t="s">
        <v>312</v>
      </c>
    </row>
    <row r="54" spans="1:39" s="1" customFormat="1" ht="90" customHeight="1">
      <c r="A54" s="8">
        <v>15</v>
      </c>
      <c r="B54" s="9"/>
      <c r="C54" s="10" t="s">
        <v>178</v>
      </c>
      <c r="D54" s="11"/>
      <c r="E54" s="12"/>
      <c r="F54" s="14"/>
      <c r="G54" s="17"/>
      <c r="H54" s="17"/>
      <c r="I54" s="17"/>
      <c r="J54" s="17"/>
      <c r="K54" s="11" t="s">
        <v>163</v>
      </c>
      <c r="L54" s="11" t="s">
        <v>164</v>
      </c>
      <c r="M54" s="26" t="s">
        <v>179</v>
      </c>
      <c r="N54" s="26" t="s">
        <v>179</v>
      </c>
      <c r="O54" s="18"/>
      <c r="P54" s="18"/>
      <c r="Q54" s="8"/>
      <c r="R54" s="11"/>
      <c r="S54" s="21"/>
      <c r="T54" s="11" t="s">
        <v>163</v>
      </c>
      <c r="U54" s="11" t="s">
        <v>164</v>
      </c>
      <c r="V54" s="26" t="s">
        <v>179</v>
      </c>
      <c r="W54" s="18"/>
      <c r="X54" s="18"/>
      <c r="Y54" s="42" t="s">
        <v>354</v>
      </c>
      <c r="Z54" s="8"/>
      <c r="AA54" s="19"/>
      <c r="AB54" s="12"/>
      <c r="AC54" s="12"/>
      <c r="AD54" s="20"/>
      <c r="AE54" s="11"/>
      <c r="AF54" s="8"/>
      <c r="AG54" s="11"/>
      <c r="AH54" s="8"/>
      <c r="AI54" s="8"/>
      <c r="AJ54" s="8"/>
      <c r="AK54" s="8"/>
      <c r="AL54" s="8"/>
      <c r="AM54" s="14" t="s">
        <v>315</v>
      </c>
    </row>
    <row r="55" spans="1:39" s="1" customFormat="1" ht="90" customHeight="1">
      <c r="A55" s="8">
        <v>15</v>
      </c>
      <c r="B55" s="9"/>
      <c r="C55" s="10" t="s">
        <v>178</v>
      </c>
      <c r="D55" s="11"/>
      <c r="E55" s="12"/>
      <c r="F55" s="14"/>
      <c r="G55" s="17"/>
      <c r="H55" s="17"/>
      <c r="I55" s="17"/>
      <c r="J55" s="16"/>
      <c r="K55" s="11" t="s">
        <v>166</v>
      </c>
      <c r="L55" s="11" t="s">
        <v>167</v>
      </c>
      <c r="M55" s="26" t="s">
        <v>179</v>
      </c>
      <c r="N55" s="26" t="s">
        <v>179</v>
      </c>
      <c r="O55" s="18"/>
      <c r="P55" s="18"/>
      <c r="Q55" s="29"/>
      <c r="R55" s="11"/>
      <c r="S55" s="21"/>
      <c r="T55" s="11" t="s">
        <v>166</v>
      </c>
      <c r="U55" s="11" t="s">
        <v>167</v>
      </c>
      <c r="V55" s="26" t="s">
        <v>179</v>
      </c>
      <c r="W55" s="18"/>
      <c r="X55" s="18"/>
      <c r="Y55" s="42" t="s">
        <v>354</v>
      </c>
      <c r="Z55" s="8"/>
      <c r="AA55" s="19"/>
      <c r="AB55" s="12"/>
      <c r="AC55" s="12"/>
      <c r="AD55" s="20"/>
      <c r="AE55" s="11"/>
      <c r="AF55" s="8"/>
      <c r="AG55" s="11"/>
      <c r="AH55" s="8"/>
      <c r="AI55" s="8"/>
      <c r="AJ55" s="8"/>
      <c r="AK55" s="8"/>
      <c r="AL55" s="8"/>
      <c r="AM55" s="14" t="s">
        <v>315</v>
      </c>
    </row>
    <row r="56" spans="1:39" s="1" customFormat="1" ht="90" customHeight="1">
      <c r="A56" s="8">
        <v>15</v>
      </c>
      <c r="B56" s="9"/>
      <c r="C56" s="10" t="s">
        <v>178</v>
      </c>
      <c r="D56" s="11"/>
      <c r="E56" s="12"/>
      <c r="F56" s="14"/>
      <c r="G56" s="17"/>
      <c r="H56" s="17"/>
      <c r="I56" s="17"/>
      <c r="J56" s="16"/>
      <c r="K56" s="11" t="s">
        <v>171</v>
      </c>
      <c r="L56" s="11" t="s">
        <v>302</v>
      </c>
      <c r="M56" s="26" t="s">
        <v>179</v>
      </c>
      <c r="N56" s="26" t="s">
        <v>179</v>
      </c>
      <c r="O56" s="18"/>
      <c r="P56" s="18"/>
      <c r="Q56" s="8"/>
      <c r="R56" s="11"/>
      <c r="S56" s="21"/>
      <c r="T56" s="11" t="s">
        <v>171</v>
      </c>
      <c r="U56" s="11" t="s">
        <v>268</v>
      </c>
      <c r="V56" s="26" t="s">
        <v>179</v>
      </c>
      <c r="W56" s="18"/>
      <c r="X56" s="18"/>
      <c r="Y56" s="42" t="s">
        <v>354</v>
      </c>
      <c r="Z56" s="8"/>
      <c r="AA56" s="19"/>
      <c r="AB56" s="12"/>
      <c r="AC56" s="12"/>
      <c r="AD56" s="20"/>
      <c r="AE56" s="11"/>
      <c r="AF56" s="8"/>
      <c r="AG56" s="11"/>
      <c r="AH56" s="8"/>
      <c r="AI56" s="8"/>
      <c r="AJ56" s="8"/>
      <c r="AK56" s="8"/>
      <c r="AL56" s="8"/>
      <c r="AM56" s="14" t="s">
        <v>315</v>
      </c>
    </row>
    <row r="57" spans="1:39" s="1" customFormat="1" ht="90" customHeight="1">
      <c r="A57" s="8">
        <v>16</v>
      </c>
      <c r="B57" s="9" t="s">
        <v>53</v>
      </c>
      <c r="C57" s="10" t="s">
        <v>180</v>
      </c>
      <c r="D57" s="11" t="s">
        <v>181</v>
      </c>
      <c r="E57" s="12" t="s">
        <v>182</v>
      </c>
      <c r="F57" s="14" t="s">
        <v>57</v>
      </c>
      <c r="G57" s="17" t="s">
        <v>183</v>
      </c>
      <c r="H57" s="17" t="s">
        <v>176</v>
      </c>
      <c r="I57" s="17" t="s">
        <v>176</v>
      </c>
      <c r="J57" s="16" t="s">
        <v>179</v>
      </c>
      <c r="K57" s="11"/>
      <c r="L57" s="11"/>
      <c r="M57" s="26"/>
      <c r="N57" s="26"/>
      <c r="O57" s="18"/>
      <c r="P57" s="18"/>
      <c r="Q57" s="8" t="s">
        <v>332</v>
      </c>
      <c r="R57" s="11" t="s">
        <v>296</v>
      </c>
      <c r="S57" s="21" t="s">
        <v>292</v>
      </c>
      <c r="T57" s="11"/>
      <c r="U57" s="11"/>
      <c r="V57" s="26"/>
      <c r="W57" s="18"/>
      <c r="X57" s="18"/>
      <c r="Y57" s="42" t="s">
        <v>354</v>
      </c>
      <c r="Z57" s="8" t="s">
        <v>287</v>
      </c>
      <c r="AA57" s="19"/>
      <c r="AB57" s="12"/>
      <c r="AC57" s="12"/>
      <c r="AD57" s="20"/>
      <c r="AE57" s="11"/>
      <c r="AF57" s="8" t="s">
        <v>308</v>
      </c>
      <c r="AG57" s="11"/>
      <c r="AH57" s="8" t="s">
        <v>309</v>
      </c>
      <c r="AI57" s="8" t="s">
        <v>310</v>
      </c>
      <c r="AJ57" s="8" t="s">
        <v>310</v>
      </c>
      <c r="AK57" s="8" t="s">
        <v>310</v>
      </c>
      <c r="AL57" s="8" t="s">
        <v>311</v>
      </c>
      <c r="AM57" s="14" t="s">
        <v>315</v>
      </c>
    </row>
    <row r="58" spans="1:39" s="1" customFormat="1" ht="90" customHeight="1">
      <c r="A58" s="8">
        <v>16</v>
      </c>
      <c r="B58" s="9"/>
      <c r="C58" s="10" t="s">
        <v>180</v>
      </c>
      <c r="D58" s="11"/>
      <c r="E58" s="12"/>
      <c r="F58" s="14"/>
      <c r="G58" s="17"/>
      <c r="H58" s="17"/>
      <c r="I58" s="17"/>
      <c r="J58" s="16"/>
      <c r="K58" s="11" t="s">
        <v>184</v>
      </c>
      <c r="L58" s="26" t="s">
        <v>185</v>
      </c>
      <c r="M58" s="26" t="s">
        <v>148</v>
      </c>
      <c r="N58" s="26" t="s">
        <v>148</v>
      </c>
      <c r="O58" s="18"/>
      <c r="P58" s="18"/>
      <c r="Q58" s="8"/>
      <c r="R58" s="11"/>
      <c r="S58" s="21"/>
      <c r="T58" s="11" t="s">
        <v>184</v>
      </c>
      <c r="U58" s="11" t="s">
        <v>185</v>
      </c>
      <c r="V58" s="26" t="s">
        <v>269</v>
      </c>
      <c r="W58" s="18"/>
      <c r="X58" s="18"/>
      <c r="Y58" s="42" t="s">
        <v>354</v>
      </c>
      <c r="Z58" s="8"/>
      <c r="AA58" s="19"/>
      <c r="AB58" s="12"/>
      <c r="AC58" s="12"/>
      <c r="AD58" s="20"/>
      <c r="AE58" s="11"/>
      <c r="AF58" s="8"/>
      <c r="AG58" s="11"/>
      <c r="AH58" s="8"/>
      <c r="AI58" s="8"/>
      <c r="AJ58" s="8"/>
      <c r="AK58" s="8"/>
      <c r="AL58" s="8"/>
      <c r="AM58" s="14" t="s">
        <v>315</v>
      </c>
    </row>
    <row r="59" spans="1:39" s="1" customFormat="1" ht="90" customHeight="1">
      <c r="A59" s="8">
        <v>16</v>
      </c>
      <c r="B59" s="9"/>
      <c r="C59" s="10" t="s">
        <v>180</v>
      </c>
      <c r="D59" s="11"/>
      <c r="E59" s="12"/>
      <c r="F59" s="14"/>
      <c r="G59" s="17"/>
      <c r="H59" s="17"/>
      <c r="I59" s="17"/>
      <c r="J59" s="16"/>
      <c r="K59" s="11" t="s">
        <v>186</v>
      </c>
      <c r="L59" s="26" t="s">
        <v>185</v>
      </c>
      <c r="M59" s="26" t="s">
        <v>177</v>
      </c>
      <c r="N59" s="26" t="s">
        <v>326</v>
      </c>
      <c r="O59" s="18"/>
      <c r="P59" s="18"/>
      <c r="Q59" s="8"/>
      <c r="R59" s="11"/>
      <c r="S59" s="21"/>
      <c r="T59" s="11" t="s">
        <v>186</v>
      </c>
      <c r="U59" s="11" t="s">
        <v>185</v>
      </c>
      <c r="V59" s="26" t="s">
        <v>177</v>
      </c>
      <c r="W59" s="18"/>
      <c r="X59" s="18"/>
      <c r="Y59" s="42" t="s">
        <v>354</v>
      </c>
      <c r="Z59" s="8"/>
      <c r="AA59" s="19"/>
      <c r="AB59" s="12"/>
      <c r="AC59" s="12"/>
      <c r="AD59" s="20"/>
      <c r="AE59" s="11"/>
      <c r="AF59" s="8"/>
      <c r="AG59" s="11"/>
      <c r="AH59" s="8"/>
      <c r="AI59" s="8"/>
      <c r="AJ59" s="8"/>
      <c r="AK59" s="8"/>
      <c r="AL59" s="8"/>
      <c r="AM59" s="14" t="s">
        <v>315</v>
      </c>
    </row>
    <row r="60" spans="1:39" s="1" customFormat="1" ht="90" customHeight="1">
      <c r="A60" s="8">
        <v>17</v>
      </c>
      <c r="B60" s="9" t="s">
        <v>53</v>
      </c>
      <c r="C60" s="10" t="s">
        <v>187</v>
      </c>
      <c r="D60" s="11" t="s">
        <v>188</v>
      </c>
      <c r="E60" s="12" t="s">
        <v>182</v>
      </c>
      <c r="F60" s="14" t="s">
        <v>57</v>
      </c>
      <c r="G60" s="17" t="s">
        <v>189</v>
      </c>
      <c r="H60" s="17" t="s">
        <v>176</v>
      </c>
      <c r="I60" s="17" t="s">
        <v>176</v>
      </c>
      <c r="J60" s="16" t="s">
        <v>179</v>
      </c>
      <c r="K60" s="11"/>
      <c r="L60" s="26"/>
      <c r="M60" s="26"/>
      <c r="N60" s="26"/>
      <c r="O60" s="18">
        <v>2631</v>
      </c>
      <c r="P60" s="18"/>
      <c r="Q60" s="8" t="s">
        <v>333</v>
      </c>
      <c r="R60" s="11" t="s">
        <v>296</v>
      </c>
      <c r="S60" s="21" t="s">
        <v>292</v>
      </c>
      <c r="T60" s="11"/>
      <c r="U60" s="26"/>
      <c r="V60" s="26"/>
      <c r="W60" s="18">
        <v>3051</v>
      </c>
      <c r="X60" s="18"/>
      <c r="Y60" s="42" t="s">
        <v>354</v>
      </c>
      <c r="Z60" s="8" t="s">
        <v>287</v>
      </c>
      <c r="AA60" s="19"/>
      <c r="AB60" s="12"/>
      <c r="AC60" s="12"/>
      <c r="AD60" s="20"/>
      <c r="AE60" s="11"/>
      <c r="AF60" s="8" t="s">
        <v>308</v>
      </c>
      <c r="AG60" s="11"/>
      <c r="AH60" s="8" t="s">
        <v>309</v>
      </c>
      <c r="AI60" s="8" t="s">
        <v>310</v>
      </c>
      <c r="AJ60" s="8" t="s">
        <v>310</v>
      </c>
      <c r="AK60" s="8" t="s">
        <v>310</v>
      </c>
      <c r="AL60" s="8" t="s">
        <v>311</v>
      </c>
      <c r="AM60" s="14" t="s">
        <v>312</v>
      </c>
    </row>
    <row r="61" spans="1:39" s="1" customFormat="1" ht="90" customHeight="1">
      <c r="A61" s="8">
        <v>17</v>
      </c>
      <c r="B61" s="9"/>
      <c r="C61" s="10" t="s">
        <v>187</v>
      </c>
      <c r="D61" s="11"/>
      <c r="E61" s="12"/>
      <c r="F61" s="14"/>
      <c r="G61" s="17"/>
      <c r="H61" s="17"/>
      <c r="I61" s="17"/>
      <c r="J61" s="16"/>
      <c r="K61" s="26" t="s">
        <v>190</v>
      </c>
      <c r="L61" s="26" t="s">
        <v>191</v>
      </c>
      <c r="M61" s="26" t="s">
        <v>148</v>
      </c>
      <c r="N61" s="26" t="s">
        <v>158</v>
      </c>
      <c r="O61" s="18"/>
      <c r="P61" s="18">
        <v>356</v>
      </c>
      <c r="Q61" s="8"/>
      <c r="R61" s="11"/>
      <c r="S61" s="21"/>
      <c r="T61" s="26" t="s">
        <v>190</v>
      </c>
      <c r="U61" s="26" t="s">
        <v>191</v>
      </c>
      <c r="V61" s="26" t="s">
        <v>192</v>
      </c>
      <c r="W61" s="18"/>
      <c r="X61" s="18">
        <v>109</v>
      </c>
      <c r="Y61" s="42" t="s">
        <v>354</v>
      </c>
      <c r="Z61" s="8"/>
      <c r="AA61" s="19"/>
      <c r="AB61" s="12"/>
      <c r="AC61" s="12"/>
      <c r="AD61" s="20"/>
      <c r="AE61" s="11"/>
      <c r="AF61" s="8"/>
      <c r="AG61" s="11"/>
      <c r="AH61" s="8"/>
      <c r="AI61" s="8"/>
      <c r="AJ61" s="8"/>
      <c r="AK61" s="8"/>
      <c r="AL61" s="8"/>
      <c r="AM61" s="14" t="s">
        <v>312</v>
      </c>
    </row>
    <row r="62" spans="1:39" s="1" customFormat="1" ht="90" customHeight="1">
      <c r="A62" s="8">
        <v>17</v>
      </c>
      <c r="B62" s="9"/>
      <c r="C62" s="10" t="s">
        <v>187</v>
      </c>
      <c r="D62" s="11"/>
      <c r="E62" s="12"/>
      <c r="F62" s="14"/>
      <c r="G62" s="17"/>
      <c r="H62" s="17"/>
      <c r="I62" s="17"/>
      <c r="J62" s="16"/>
      <c r="K62" s="11" t="s">
        <v>193</v>
      </c>
      <c r="L62" s="26" t="s">
        <v>191</v>
      </c>
      <c r="M62" s="26" t="s">
        <v>319</v>
      </c>
      <c r="N62" s="26" t="s">
        <v>327</v>
      </c>
      <c r="O62" s="18"/>
      <c r="P62" s="18">
        <v>2275</v>
      </c>
      <c r="Q62" s="8"/>
      <c r="R62" s="11"/>
      <c r="S62" s="21"/>
      <c r="T62" s="11" t="s">
        <v>193</v>
      </c>
      <c r="U62" s="26" t="s">
        <v>191</v>
      </c>
      <c r="V62" s="26" t="s">
        <v>270</v>
      </c>
      <c r="W62" s="18"/>
      <c r="X62" s="18">
        <v>2942</v>
      </c>
      <c r="Y62" s="42" t="s">
        <v>354</v>
      </c>
      <c r="Z62" s="8"/>
      <c r="AA62" s="19"/>
      <c r="AB62" s="12"/>
      <c r="AC62" s="12"/>
      <c r="AD62" s="20"/>
      <c r="AE62" s="11"/>
      <c r="AF62" s="8"/>
      <c r="AG62" s="11"/>
      <c r="AH62" s="8"/>
      <c r="AI62" s="8"/>
      <c r="AJ62" s="8"/>
      <c r="AK62" s="8"/>
      <c r="AL62" s="8"/>
      <c r="AM62" s="14" t="s">
        <v>312</v>
      </c>
    </row>
    <row r="63" spans="1:39" s="1" customFormat="1" ht="90" customHeight="1">
      <c r="A63" s="8">
        <v>18</v>
      </c>
      <c r="B63" s="9" t="s">
        <v>53</v>
      </c>
      <c r="C63" s="10" t="s">
        <v>194</v>
      </c>
      <c r="D63" s="11" t="s">
        <v>195</v>
      </c>
      <c r="E63" s="12" t="s">
        <v>182</v>
      </c>
      <c r="F63" s="14" t="s">
        <v>57</v>
      </c>
      <c r="G63" s="17" t="s">
        <v>196</v>
      </c>
      <c r="H63" s="17" t="s">
        <v>342</v>
      </c>
      <c r="I63" s="17" t="s">
        <v>342</v>
      </c>
      <c r="J63" s="17" t="s">
        <v>342</v>
      </c>
      <c r="K63" s="11"/>
      <c r="L63" s="11"/>
      <c r="M63" s="26"/>
      <c r="N63" s="26"/>
      <c r="O63" s="18"/>
      <c r="P63" s="18"/>
      <c r="Q63" s="39">
        <v>1</v>
      </c>
      <c r="R63" s="11" t="s">
        <v>296</v>
      </c>
      <c r="S63" s="21" t="s">
        <v>292</v>
      </c>
      <c r="T63" s="11"/>
      <c r="U63" s="11"/>
      <c r="V63" s="26"/>
      <c r="W63" s="18"/>
      <c r="X63" s="18"/>
      <c r="Y63" s="42" t="s">
        <v>354</v>
      </c>
      <c r="Z63" s="8" t="s">
        <v>287</v>
      </c>
      <c r="AA63" s="19"/>
      <c r="AB63" s="12"/>
      <c r="AC63" s="12"/>
      <c r="AD63" s="20"/>
      <c r="AE63" s="11"/>
      <c r="AF63" s="8" t="s">
        <v>308</v>
      </c>
      <c r="AG63" s="11"/>
      <c r="AH63" s="8" t="s">
        <v>309</v>
      </c>
      <c r="AI63" s="8" t="s">
        <v>310</v>
      </c>
      <c r="AJ63" s="8" t="s">
        <v>310</v>
      </c>
      <c r="AK63" s="8" t="s">
        <v>310</v>
      </c>
      <c r="AL63" s="8" t="s">
        <v>311</v>
      </c>
      <c r="AM63" s="14" t="s">
        <v>315</v>
      </c>
    </row>
    <row r="64" spans="1:39" s="1" customFormat="1" ht="90" customHeight="1">
      <c r="A64" s="8">
        <v>18</v>
      </c>
      <c r="B64" s="9"/>
      <c r="C64" s="10" t="s">
        <v>194</v>
      </c>
      <c r="D64" s="11"/>
      <c r="E64" s="12"/>
      <c r="F64" s="14"/>
      <c r="G64" s="17"/>
      <c r="H64" s="17"/>
      <c r="I64" s="17"/>
      <c r="J64" s="16"/>
      <c r="K64" s="11" t="s">
        <v>190</v>
      </c>
      <c r="L64" s="26" t="s">
        <v>197</v>
      </c>
      <c r="M64" s="26" t="s">
        <v>198</v>
      </c>
      <c r="N64" s="26" t="s">
        <v>198</v>
      </c>
      <c r="O64" s="18"/>
      <c r="P64" s="18"/>
      <c r="Q64" s="8"/>
      <c r="R64" s="11"/>
      <c r="S64" s="21"/>
      <c r="T64" s="11"/>
      <c r="U64" s="26"/>
      <c r="V64" s="26"/>
      <c r="W64" s="18"/>
      <c r="X64" s="18"/>
      <c r="Y64" s="42" t="s">
        <v>354</v>
      </c>
      <c r="Z64" s="8"/>
      <c r="AA64" s="19"/>
      <c r="AB64" s="12"/>
      <c r="AC64" s="12"/>
      <c r="AD64" s="20"/>
      <c r="AE64" s="11"/>
      <c r="AF64" s="8"/>
      <c r="AG64" s="11"/>
      <c r="AH64" s="8"/>
      <c r="AI64" s="8"/>
      <c r="AJ64" s="8"/>
      <c r="AK64" s="8"/>
      <c r="AL64" s="8"/>
      <c r="AM64" s="14" t="s">
        <v>315</v>
      </c>
    </row>
    <row r="65" spans="1:39" s="1" customFormat="1" ht="90" customHeight="1">
      <c r="A65" s="8">
        <v>18</v>
      </c>
      <c r="B65" s="9"/>
      <c r="C65" s="10" t="s">
        <v>194</v>
      </c>
      <c r="D65" s="11"/>
      <c r="E65" s="12"/>
      <c r="F65" s="14"/>
      <c r="G65" s="17"/>
      <c r="H65" s="17"/>
      <c r="I65" s="17"/>
      <c r="J65" s="16"/>
      <c r="K65" s="11" t="s">
        <v>202</v>
      </c>
      <c r="L65" s="11" t="s">
        <v>200</v>
      </c>
      <c r="M65" s="26" t="s">
        <v>198</v>
      </c>
      <c r="N65" s="26" t="s">
        <v>198</v>
      </c>
      <c r="O65" s="18"/>
      <c r="P65" s="18"/>
      <c r="Q65" s="29"/>
      <c r="R65" s="11"/>
      <c r="S65" s="21"/>
      <c r="T65" s="11"/>
      <c r="U65" s="11"/>
      <c r="V65" s="26"/>
      <c r="W65" s="18"/>
      <c r="X65" s="18"/>
      <c r="Y65" s="42" t="s">
        <v>354</v>
      </c>
      <c r="Z65" s="8"/>
      <c r="AA65" s="19"/>
      <c r="AB65" s="12"/>
      <c r="AC65" s="12"/>
      <c r="AD65" s="20"/>
      <c r="AE65" s="11"/>
      <c r="AF65" s="8"/>
      <c r="AG65" s="11"/>
      <c r="AH65" s="8"/>
      <c r="AI65" s="8"/>
      <c r="AJ65" s="8"/>
      <c r="AK65" s="8"/>
      <c r="AL65" s="8"/>
      <c r="AM65" s="14" t="s">
        <v>315</v>
      </c>
    </row>
    <row r="66" spans="1:39" s="1" customFormat="1" ht="90" customHeight="1">
      <c r="A66" s="8">
        <v>18</v>
      </c>
      <c r="B66" s="9"/>
      <c r="C66" s="10" t="s">
        <v>194</v>
      </c>
      <c r="D66" s="11"/>
      <c r="E66" s="12"/>
      <c r="F66" s="14"/>
      <c r="G66" s="17"/>
      <c r="H66" s="17"/>
      <c r="I66" s="17"/>
      <c r="J66" s="16"/>
      <c r="K66" s="11" t="s">
        <v>204</v>
      </c>
      <c r="L66" s="11" t="s">
        <v>200</v>
      </c>
      <c r="M66" s="26" t="s">
        <v>205</v>
      </c>
      <c r="N66" s="26" t="s">
        <v>328</v>
      </c>
      <c r="O66" s="18"/>
      <c r="P66" s="18"/>
      <c r="Q66" s="8"/>
      <c r="R66" s="11"/>
      <c r="S66" s="21"/>
      <c r="T66" s="11"/>
      <c r="U66" s="11"/>
      <c r="V66" s="26"/>
      <c r="W66" s="18"/>
      <c r="X66" s="18"/>
      <c r="Y66" s="42" t="s">
        <v>354</v>
      </c>
      <c r="Z66" s="8"/>
      <c r="AA66" s="19"/>
      <c r="AB66" s="12"/>
      <c r="AC66" s="12"/>
      <c r="AD66" s="20"/>
      <c r="AE66" s="11"/>
      <c r="AF66" s="8"/>
      <c r="AG66" s="11"/>
      <c r="AH66" s="8"/>
      <c r="AI66" s="8"/>
      <c r="AJ66" s="8"/>
      <c r="AK66" s="8"/>
      <c r="AL66" s="8"/>
      <c r="AM66" s="14" t="s">
        <v>315</v>
      </c>
    </row>
    <row r="67" spans="1:39" s="1" customFormat="1" ht="90" customHeight="1">
      <c r="A67" s="8">
        <v>18</v>
      </c>
      <c r="B67" s="9"/>
      <c r="C67" s="10" t="s">
        <v>194</v>
      </c>
      <c r="D67" s="11"/>
      <c r="E67" s="12"/>
      <c r="F67" s="14"/>
      <c r="G67" s="17"/>
      <c r="H67" s="17"/>
      <c r="I67" s="17"/>
      <c r="J67" s="16"/>
      <c r="K67" s="11" t="s">
        <v>206</v>
      </c>
      <c r="L67" s="11" t="s">
        <v>200</v>
      </c>
      <c r="M67" s="26" t="s">
        <v>207</v>
      </c>
      <c r="N67" s="26" t="s">
        <v>328</v>
      </c>
      <c r="O67" s="18"/>
      <c r="P67" s="18"/>
      <c r="Q67" s="8"/>
      <c r="R67" s="11"/>
      <c r="S67" s="21"/>
      <c r="T67" s="11"/>
      <c r="U67" s="11"/>
      <c r="V67" s="26"/>
      <c r="W67" s="18"/>
      <c r="X67" s="18"/>
      <c r="Y67" s="42" t="s">
        <v>354</v>
      </c>
      <c r="Z67" s="8"/>
      <c r="AA67" s="19"/>
      <c r="AB67" s="12"/>
      <c r="AC67" s="16"/>
      <c r="AD67" s="20"/>
      <c r="AE67" s="11"/>
      <c r="AF67" s="8"/>
      <c r="AG67" s="11"/>
      <c r="AH67" s="8"/>
      <c r="AI67" s="8"/>
      <c r="AJ67" s="8"/>
      <c r="AK67" s="8"/>
      <c r="AL67" s="8"/>
      <c r="AM67" s="14" t="s">
        <v>315</v>
      </c>
    </row>
    <row r="68" spans="1:39" s="1" customFormat="1" ht="90" customHeight="1">
      <c r="A68" s="8">
        <v>18</v>
      </c>
      <c r="B68" s="9"/>
      <c r="C68" s="10" t="s">
        <v>194</v>
      </c>
      <c r="D68" s="11"/>
      <c r="E68" s="12"/>
      <c r="F68" s="14"/>
      <c r="G68" s="17"/>
      <c r="H68" s="17"/>
      <c r="I68" s="17"/>
      <c r="J68" s="16"/>
      <c r="K68" s="11" t="s">
        <v>212</v>
      </c>
      <c r="L68" s="26" t="s">
        <v>200</v>
      </c>
      <c r="M68" s="26" t="s">
        <v>201</v>
      </c>
      <c r="N68" s="26" t="s">
        <v>198</v>
      </c>
      <c r="O68" s="18"/>
      <c r="P68" s="18"/>
      <c r="Q68" s="8"/>
      <c r="R68" s="11"/>
      <c r="S68" s="21"/>
      <c r="T68" s="11"/>
      <c r="U68" s="26"/>
      <c r="V68" s="26"/>
      <c r="W68" s="18"/>
      <c r="X68" s="18"/>
      <c r="Y68" s="42" t="s">
        <v>354</v>
      </c>
      <c r="Z68" s="8"/>
      <c r="AA68" s="19"/>
      <c r="AB68" s="12"/>
      <c r="AC68" s="12"/>
      <c r="AD68" s="20"/>
      <c r="AE68" s="11"/>
      <c r="AF68" s="8"/>
      <c r="AG68" s="11"/>
      <c r="AH68" s="8"/>
      <c r="AI68" s="8"/>
      <c r="AJ68" s="8"/>
      <c r="AK68" s="8"/>
      <c r="AL68" s="8"/>
      <c r="AM68" s="14" t="s">
        <v>315</v>
      </c>
    </row>
    <row r="69" spans="1:39" s="1" customFormat="1" ht="90" customHeight="1">
      <c r="A69" s="8">
        <v>18</v>
      </c>
      <c r="B69" s="9"/>
      <c r="C69" s="10" t="s">
        <v>194</v>
      </c>
      <c r="D69" s="11"/>
      <c r="E69" s="12"/>
      <c r="F69" s="14"/>
      <c r="G69" s="17"/>
      <c r="H69" s="17"/>
      <c r="I69" s="17"/>
      <c r="J69" s="16"/>
      <c r="K69" s="11" t="s">
        <v>199</v>
      </c>
      <c r="L69" s="11" t="s">
        <v>200</v>
      </c>
      <c r="M69" s="26" t="s">
        <v>201</v>
      </c>
      <c r="N69" s="26" t="s">
        <v>198</v>
      </c>
      <c r="O69" s="18"/>
      <c r="P69" s="18"/>
      <c r="Q69" s="8"/>
      <c r="R69" s="11"/>
      <c r="S69" s="21"/>
      <c r="T69" s="11" t="s">
        <v>199</v>
      </c>
      <c r="U69" s="11" t="s">
        <v>271</v>
      </c>
      <c r="V69" s="26" t="s">
        <v>272</v>
      </c>
      <c r="W69" s="18"/>
      <c r="X69" s="18"/>
      <c r="Y69" s="42" t="s">
        <v>354</v>
      </c>
      <c r="Z69" s="8"/>
      <c r="AA69" s="19"/>
      <c r="AB69" s="12"/>
      <c r="AC69" s="12"/>
      <c r="AD69" s="20"/>
      <c r="AE69" s="11"/>
      <c r="AF69" s="8"/>
      <c r="AG69" s="11"/>
      <c r="AH69" s="8"/>
      <c r="AI69" s="8"/>
      <c r="AJ69" s="8"/>
      <c r="AK69" s="8"/>
      <c r="AL69" s="8"/>
      <c r="AM69" s="14" t="s">
        <v>315</v>
      </c>
    </row>
    <row r="70" spans="1:39" s="1" customFormat="1" ht="90" customHeight="1">
      <c r="A70" s="8">
        <v>18</v>
      </c>
      <c r="B70" s="9"/>
      <c r="C70" s="10" t="s">
        <v>194</v>
      </c>
      <c r="D70" s="11"/>
      <c r="E70" s="12"/>
      <c r="F70" s="14"/>
      <c r="G70" s="17"/>
      <c r="H70" s="17"/>
      <c r="I70" s="17"/>
      <c r="J70" s="16"/>
      <c r="K70" s="11" t="s">
        <v>203</v>
      </c>
      <c r="L70" s="11" t="s">
        <v>200</v>
      </c>
      <c r="M70" s="26" t="s">
        <v>198</v>
      </c>
      <c r="N70" s="26" t="s">
        <v>198</v>
      </c>
      <c r="O70" s="18"/>
      <c r="P70" s="18"/>
      <c r="Q70" s="8"/>
      <c r="R70" s="11"/>
      <c r="S70" s="21"/>
      <c r="T70" s="11" t="s">
        <v>203</v>
      </c>
      <c r="U70" s="11" t="s">
        <v>271</v>
      </c>
      <c r="V70" s="26" t="s">
        <v>272</v>
      </c>
      <c r="W70" s="18"/>
      <c r="X70" s="18"/>
      <c r="Y70" s="42" t="s">
        <v>354</v>
      </c>
      <c r="Z70" s="8"/>
      <c r="AA70" s="19"/>
      <c r="AB70" s="12"/>
      <c r="AC70" s="12"/>
      <c r="AD70" s="20"/>
      <c r="AE70" s="11"/>
      <c r="AF70" s="8"/>
      <c r="AG70" s="11"/>
      <c r="AH70" s="8"/>
      <c r="AI70" s="8"/>
      <c r="AJ70" s="8"/>
      <c r="AK70" s="8"/>
      <c r="AL70" s="8"/>
      <c r="AM70" s="14" t="s">
        <v>315</v>
      </c>
    </row>
    <row r="71" spans="1:39" s="1" customFormat="1" ht="90" customHeight="1">
      <c r="A71" s="8">
        <v>18</v>
      </c>
      <c r="B71" s="9"/>
      <c r="C71" s="10" t="s">
        <v>194</v>
      </c>
      <c r="D71" s="11"/>
      <c r="E71" s="12"/>
      <c r="F71" s="14"/>
      <c r="G71" s="17"/>
      <c r="H71" s="17"/>
      <c r="I71" s="17"/>
      <c r="J71" s="16"/>
      <c r="K71" s="11" t="s">
        <v>208</v>
      </c>
      <c r="L71" s="11" t="s">
        <v>200</v>
      </c>
      <c r="M71" s="26" t="s">
        <v>201</v>
      </c>
      <c r="N71" s="26" t="s">
        <v>329</v>
      </c>
      <c r="O71" s="18"/>
      <c r="P71" s="18"/>
      <c r="Q71" s="8"/>
      <c r="R71" s="11"/>
      <c r="S71" s="21"/>
      <c r="T71" s="11" t="s">
        <v>208</v>
      </c>
      <c r="U71" s="11" t="s">
        <v>271</v>
      </c>
      <c r="V71" s="26" t="s">
        <v>272</v>
      </c>
      <c r="W71" s="18"/>
      <c r="X71" s="18"/>
      <c r="Y71" s="42" t="s">
        <v>354</v>
      </c>
      <c r="Z71" s="8"/>
      <c r="AA71" s="19"/>
      <c r="AB71" s="12"/>
      <c r="AC71" s="12"/>
      <c r="AD71" s="20"/>
      <c r="AE71" s="11"/>
      <c r="AF71" s="8"/>
      <c r="AG71" s="11"/>
      <c r="AH71" s="8"/>
      <c r="AI71" s="8"/>
      <c r="AJ71" s="8"/>
      <c r="AK71" s="8"/>
      <c r="AL71" s="8"/>
      <c r="AM71" s="14" t="s">
        <v>315</v>
      </c>
    </row>
    <row r="72" spans="1:39" s="1" customFormat="1" ht="90" customHeight="1">
      <c r="A72" s="8">
        <v>18</v>
      </c>
      <c r="B72" s="9"/>
      <c r="C72" s="10" t="s">
        <v>194</v>
      </c>
      <c r="D72" s="11"/>
      <c r="E72" s="12"/>
      <c r="F72" s="14"/>
      <c r="G72" s="17"/>
      <c r="H72" s="17"/>
      <c r="I72" s="17"/>
      <c r="J72" s="16"/>
      <c r="K72" s="11" t="s">
        <v>209</v>
      </c>
      <c r="L72" s="11" t="s">
        <v>200</v>
      </c>
      <c r="M72" s="26" t="s">
        <v>201</v>
      </c>
      <c r="N72" s="26" t="s">
        <v>198</v>
      </c>
      <c r="O72" s="18"/>
      <c r="P72" s="18"/>
      <c r="Q72" s="8"/>
      <c r="R72" s="11"/>
      <c r="S72" s="21"/>
      <c r="T72" s="11" t="s">
        <v>209</v>
      </c>
      <c r="U72" s="11" t="s">
        <v>271</v>
      </c>
      <c r="V72" s="26" t="s">
        <v>272</v>
      </c>
      <c r="W72" s="18"/>
      <c r="X72" s="18"/>
      <c r="Y72" s="42" t="s">
        <v>354</v>
      </c>
      <c r="Z72" s="8"/>
      <c r="AA72" s="19"/>
      <c r="AB72" s="12"/>
      <c r="AC72" s="12"/>
      <c r="AD72" s="20"/>
      <c r="AE72" s="11"/>
      <c r="AF72" s="8"/>
      <c r="AG72" s="11"/>
      <c r="AH72" s="8"/>
      <c r="AI72" s="8"/>
      <c r="AJ72" s="8"/>
      <c r="AK72" s="8"/>
      <c r="AL72" s="8"/>
      <c r="AM72" s="14" t="s">
        <v>315</v>
      </c>
    </row>
    <row r="73" spans="1:39" s="1" customFormat="1" ht="90" customHeight="1">
      <c r="A73" s="8">
        <v>18</v>
      </c>
      <c r="B73" s="9"/>
      <c r="C73" s="10" t="s">
        <v>194</v>
      </c>
      <c r="D73" s="11"/>
      <c r="E73" s="12"/>
      <c r="F73" s="14"/>
      <c r="G73" s="17"/>
      <c r="H73" s="17"/>
      <c r="I73" s="17"/>
      <c r="J73" s="16"/>
      <c r="K73" s="11" t="s">
        <v>210</v>
      </c>
      <c r="L73" s="11" t="s">
        <v>200</v>
      </c>
      <c r="M73" s="26" t="s">
        <v>198</v>
      </c>
      <c r="N73" s="26" t="s">
        <v>201</v>
      </c>
      <c r="O73" s="18"/>
      <c r="P73" s="18"/>
      <c r="Q73" s="8"/>
      <c r="R73" s="11"/>
      <c r="S73" s="21"/>
      <c r="T73" s="11" t="s">
        <v>210</v>
      </c>
      <c r="U73" s="11" t="s">
        <v>271</v>
      </c>
      <c r="V73" s="26" t="s">
        <v>272</v>
      </c>
      <c r="W73" s="18"/>
      <c r="X73" s="18"/>
      <c r="Y73" s="42" t="s">
        <v>354</v>
      </c>
      <c r="Z73" s="8"/>
      <c r="AA73" s="19"/>
      <c r="AB73" s="12"/>
      <c r="AC73" s="12"/>
      <c r="AD73" s="20"/>
      <c r="AE73" s="11"/>
      <c r="AF73" s="8"/>
      <c r="AG73" s="11"/>
      <c r="AH73" s="8"/>
      <c r="AI73" s="8"/>
      <c r="AJ73" s="8"/>
      <c r="AK73" s="8"/>
      <c r="AL73" s="8"/>
      <c r="AM73" s="14" t="s">
        <v>315</v>
      </c>
    </row>
    <row r="74" spans="1:39" s="1" customFormat="1" ht="90" customHeight="1">
      <c r="A74" s="8">
        <v>18</v>
      </c>
      <c r="B74" s="9"/>
      <c r="C74" s="10" t="s">
        <v>194</v>
      </c>
      <c r="D74" s="11"/>
      <c r="E74" s="12"/>
      <c r="F74" s="14"/>
      <c r="G74" s="17"/>
      <c r="H74" s="17"/>
      <c r="I74" s="17"/>
      <c r="J74" s="16"/>
      <c r="K74" s="11" t="s">
        <v>211</v>
      </c>
      <c r="L74" s="11" t="s">
        <v>200</v>
      </c>
      <c r="M74" s="26" t="s">
        <v>201</v>
      </c>
      <c r="N74" s="26" t="s">
        <v>328</v>
      </c>
      <c r="O74" s="18"/>
      <c r="P74" s="18"/>
      <c r="Q74" s="8"/>
      <c r="R74" s="11"/>
      <c r="S74" s="21"/>
      <c r="T74" s="11" t="s">
        <v>211</v>
      </c>
      <c r="U74" s="11" t="s">
        <v>271</v>
      </c>
      <c r="V74" s="26" t="s">
        <v>272</v>
      </c>
      <c r="W74" s="18"/>
      <c r="X74" s="18"/>
      <c r="Y74" s="42" t="s">
        <v>354</v>
      </c>
      <c r="Z74" s="8"/>
      <c r="AA74" s="19"/>
      <c r="AB74" s="12"/>
      <c r="AC74" s="16"/>
      <c r="AD74" s="20"/>
      <c r="AE74" s="11"/>
      <c r="AF74" s="8"/>
      <c r="AG74" s="11"/>
      <c r="AH74" s="8"/>
      <c r="AI74" s="8"/>
      <c r="AJ74" s="8"/>
      <c r="AK74" s="8"/>
      <c r="AL74" s="8"/>
      <c r="AM74" s="14" t="s">
        <v>315</v>
      </c>
    </row>
    <row r="75" spans="1:39" s="1" customFormat="1" ht="90" customHeight="1">
      <c r="A75" s="8">
        <v>18</v>
      </c>
      <c r="B75" s="9"/>
      <c r="C75" s="10" t="s">
        <v>194</v>
      </c>
      <c r="D75" s="11"/>
      <c r="E75" s="12"/>
      <c r="F75" s="14"/>
      <c r="G75" s="17"/>
      <c r="H75" s="17"/>
      <c r="I75" s="16"/>
      <c r="J75" s="16"/>
      <c r="K75" s="11" t="s">
        <v>213</v>
      </c>
      <c r="L75" s="11" t="s">
        <v>200</v>
      </c>
      <c r="M75" s="26" t="s">
        <v>198</v>
      </c>
      <c r="N75" s="26" t="s">
        <v>198</v>
      </c>
      <c r="O75" s="18"/>
      <c r="P75" s="18"/>
      <c r="Q75" s="8"/>
      <c r="R75" s="11"/>
      <c r="S75" s="21"/>
      <c r="T75" s="11" t="s">
        <v>213</v>
      </c>
      <c r="U75" s="11" t="s">
        <v>271</v>
      </c>
      <c r="V75" s="26" t="s">
        <v>272</v>
      </c>
      <c r="W75" s="18"/>
      <c r="X75" s="18"/>
      <c r="Y75" s="42" t="s">
        <v>354</v>
      </c>
      <c r="Z75" s="8"/>
      <c r="AA75" s="19"/>
      <c r="AB75" s="12"/>
      <c r="AC75" s="12"/>
      <c r="AD75" s="20"/>
      <c r="AE75" s="11"/>
      <c r="AF75" s="8"/>
      <c r="AG75" s="11"/>
      <c r="AH75" s="8"/>
      <c r="AI75" s="8"/>
      <c r="AJ75" s="8"/>
      <c r="AK75" s="8"/>
      <c r="AL75" s="8"/>
      <c r="AM75" s="14" t="s">
        <v>315</v>
      </c>
    </row>
    <row r="76" spans="1:39" s="1" customFormat="1" ht="90" customHeight="1">
      <c r="A76" s="8">
        <v>18</v>
      </c>
      <c r="B76" s="9"/>
      <c r="C76" s="10" t="s">
        <v>194</v>
      </c>
      <c r="D76" s="11"/>
      <c r="E76" s="12"/>
      <c r="F76" s="14"/>
      <c r="G76" s="17"/>
      <c r="H76" s="17"/>
      <c r="I76" s="16"/>
      <c r="J76" s="16"/>
      <c r="K76" s="11"/>
      <c r="L76" s="11"/>
      <c r="M76" s="26"/>
      <c r="N76" s="26"/>
      <c r="O76" s="18"/>
      <c r="P76" s="18"/>
      <c r="Q76" s="8"/>
      <c r="R76" s="11"/>
      <c r="S76" s="21"/>
      <c r="T76" s="11" t="s">
        <v>334</v>
      </c>
      <c r="U76" s="11" t="s">
        <v>271</v>
      </c>
      <c r="V76" s="26" t="s">
        <v>272</v>
      </c>
      <c r="W76" s="18"/>
      <c r="X76" s="18"/>
      <c r="Y76" s="42" t="s">
        <v>354</v>
      </c>
      <c r="Z76" s="8"/>
      <c r="AA76" s="19"/>
      <c r="AB76" s="12"/>
      <c r="AC76" s="12"/>
      <c r="AD76" s="20"/>
      <c r="AE76" s="11"/>
      <c r="AF76" s="8"/>
      <c r="AG76" s="11"/>
      <c r="AH76" s="8"/>
      <c r="AI76" s="8"/>
      <c r="AJ76" s="8"/>
      <c r="AK76" s="8"/>
      <c r="AL76" s="8"/>
      <c r="AM76" s="14" t="s">
        <v>315</v>
      </c>
    </row>
    <row r="77" spans="1:39" s="1" customFormat="1" ht="90" customHeight="1">
      <c r="A77" s="8">
        <v>18</v>
      </c>
      <c r="B77" s="9"/>
      <c r="C77" s="10" t="s">
        <v>194</v>
      </c>
      <c r="D77" s="11"/>
      <c r="E77" s="12"/>
      <c r="F77" s="14"/>
      <c r="G77" s="17"/>
      <c r="H77" s="17"/>
      <c r="I77" s="16"/>
      <c r="J77" s="16"/>
      <c r="K77" s="11"/>
      <c r="L77" s="11"/>
      <c r="M77" s="26"/>
      <c r="N77" s="26"/>
      <c r="O77" s="18"/>
      <c r="P77" s="18"/>
      <c r="Q77" s="8"/>
      <c r="R77" s="11"/>
      <c r="S77" s="21"/>
      <c r="T77" s="11" t="s">
        <v>335</v>
      </c>
      <c r="U77" s="11" t="s">
        <v>271</v>
      </c>
      <c r="V77" s="26" t="s">
        <v>336</v>
      </c>
      <c r="W77" s="18"/>
      <c r="X77" s="18"/>
      <c r="Y77" s="42" t="s">
        <v>354</v>
      </c>
      <c r="Z77" s="8"/>
      <c r="AA77" s="19"/>
      <c r="AB77" s="12"/>
      <c r="AC77" s="12"/>
      <c r="AD77" s="20"/>
      <c r="AE77" s="11"/>
      <c r="AF77" s="8"/>
      <c r="AG77" s="11"/>
      <c r="AH77" s="8"/>
      <c r="AI77" s="8"/>
      <c r="AJ77" s="8"/>
      <c r="AK77" s="8"/>
      <c r="AL77" s="8"/>
      <c r="AM77" s="14" t="s">
        <v>315</v>
      </c>
    </row>
    <row r="78" spans="1:39" s="1" customFormat="1" ht="90" customHeight="1">
      <c r="A78" s="8">
        <v>18</v>
      </c>
      <c r="B78" s="9"/>
      <c r="C78" s="10" t="s">
        <v>194</v>
      </c>
      <c r="D78" s="11"/>
      <c r="E78" s="12"/>
      <c r="F78" s="14"/>
      <c r="G78" s="17"/>
      <c r="H78" s="17"/>
      <c r="I78" s="16"/>
      <c r="J78" s="16"/>
      <c r="K78" s="11"/>
      <c r="L78" s="11"/>
      <c r="M78" s="26"/>
      <c r="N78" s="26"/>
      <c r="O78" s="18"/>
      <c r="P78" s="18"/>
      <c r="Q78" s="8"/>
      <c r="R78" s="11"/>
      <c r="S78" s="21"/>
      <c r="T78" s="11" t="s">
        <v>338</v>
      </c>
      <c r="U78" s="11" t="s">
        <v>271</v>
      </c>
      <c r="V78" s="26" t="s">
        <v>272</v>
      </c>
      <c r="W78" s="18"/>
      <c r="X78" s="18"/>
      <c r="Y78" s="42" t="s">
        <v>354</v>
      </c>
      <c r="Z78" s="8"/>
      <c r="AA78" s="19"/>
      <c r="AB78" s="12"/>
      <c r="AC78" s="12"/>
      <c r="AD78" s="20"/>
      <c r="AE78" s="11"/>
      <c r="AF78" s="8"/>
      <c r="AG78" s="11"/>
      <c r="AH78" s="8"/>
      <c r="AI78" s="8"/>
      <c r="AJ78" s="8"/>
      <c r="AK78" s="8"/>
      <c r="AL78" s="8"/>
      <c r="AM78" s="14" t="s">
        <v>315</v>
      </c>
    </row>
    <row r="79" spans="1:39" s="1" customFormat="1" ht="90" customHeight="1">
      <c r="A79" s="8">
        <v>18</v>
      </c>
      <c r="B79" s="9"/>
      <c r="C79" s="10" t="s">
        <v>194</v>
      </c>
      <c r="D79" s="11"/>
      <c r="E79" s="12"/>
      <c r="F79" s="14"/>
      <c r="G79" s="17"/>
      <c r="H79" s="17"/>
      <c r="I79" s="16"/>
      <c r="J79" s="16"/>
      <c r="K79" s="11"/>
      <c r="L79" s="11"/>
      <c r="M79" s="26"/>
      <c r="N79" s="26"/>
      <c r="O79" s="18"/>
      <c r="P79" s="18"/>
      <c r="Q79" s="8"/>
      <c r="R79" s="11"/>
      <c r="S79" s="21"/>
      <c r="T79" s="11" t="s">
        <v>339</v>
      </c>
      <c r="U79" s="11" t="s">
        <v>271</v>
      </c>
      <c r="V79" s="26" t="s">
        <v>272</v>
      </c>
      <c r="W79" s="18"/>
      <c r="X79" s="18"/>
      <c r="Y79" s="42" t="s">
        <v>354</v>
      </c>
      <c r="Z79" s="8"/>
      <c r="AA79" s="19"/>
      <c r="AB79" s="12"/>
      <c r="AC79" s="12"/>
      <c r="AD79" s="20"/>
      <c r="AE79" s="11"/>
      <c r="AF79" s="8"/>
      <c r="AG79" s="11"/>
      <c r="AH79" s="8"/>
      <c r="AI79" s="8"/>
      <c r="AJ79" s="8"/>
      <c r="AK79" s="8"/>
      <c r="AL79" s="8"/>
      <c r="AM79" s="14" t="s">
        <v>315</v>
      </c>
    </row>
    <row r="80" spans="1:39" s="1" customFormat="1" ht="90" customHeight="1">
      <c r="A80" s="8">
        <v>18</v>
      </c>
      <c r="B80" s="9"/>
      <c r="C80" s="10" t="s">
        <v>194</v>
      </c>
      <c r="D80" s="11"/>
      <c r="E80" s="12"/>
      <c r="F80" s="14"/>
      <c r="G80" s="17"/>
      <c r="H80" s="17"/>
      <c r="I80" s="16"/>
      <c r="J80" s="16"/>
      <c r="K80" s="11"/>
      <c r="L80" s="11"/>
      <c r="M80" s="26"/>
      <c r="N80" s="26"/>
      <c r="O80" s="18"/>
      <c r="P80" s="18"/>
      <c r="Q80" s="8"/>
      <c r="R80" s="11"/>
      <c r="S80" s="21"/>
      <c r="T80" s="11" t="s">
        <v>340</v>
      </c>
      <c r="U80" s="11" t="s">
        <v>271</v>
      </c>
      <c r="V80" s="26" t="s">
        <v>272</v>
      </c>
      <c r="W80" s="18"/>
      <c r="X80" s="18"/>
      <c r="Y80" s="42" t="s">
        <v>354</v>
      </c>
      <c r="Z80" s="8"/>
      <c r="AA80" s="19"/>
      <c r="AB80" s="12"/>
      <c r="AC80" s="12"/>
      <c r="AD80" s="20"/>
      <c r="AE80" s="11"/>
      <c r="AF80" s="8"/>
      <c r="AG80" s="11"/>
      <c r="AH80" s="8"/>
      <c r="AI80" s="8"/>
      <c r="AJ80" s="8"/>
      <c r="AK80" s="8"/>
      <c r="AL80" s="8"/>
      <c r="AM80" s="14" t="s">
        <v>315</v>
      </c>
    </row>
    <row r="81" spans="1:39" s="1" customFormat="1" ht="90" customHeight="1">
      <c r="A81" s="8">
        <v>18</v>
      </c>
      <c r="B81" s="9"/>
      <c r="C81" s="10" t="s">
        <v>194</v>
      </c>
      <c r="D81" s="11"/>
      <c r="E81" s="12"/>
      <c r="F81" s="14"/>
      <c r="G81" s="17"/>
      <c r="H81" s="17"/>
      <c r="I81" s="16"/>
      <c r="J81" s="16"/>
      <c r="K81" s="11"/>
      <c r="L81" s="11"/>
      <c r="M81" s="26"/>
      <c r="N81" s="26"/>
      <c r="O81" s="18"/>
      <c r="P81" s="18"/>
      <c r="Q81" s="8"/>
      <c r="R81" s="11"/>
      <c r="S81" s="21"/>
      <c r="T81" s="11" t="s">
        <v>337</v>
      </c>
      <c r="U81" s="11" t="s">
        <v>271</v>
      </c>
      <c r="V81" s="26" t="s">
        <v>272</v>
      </c>
      <c r="W81" s="18"/>
      <c r="X81" s="18"/>
      <c r="Y81" s="42" t="s">
        <v>354</v>
      </c>
      <c r="Z81" s="8"/>
      <c r="AA81" s="19"/>
      <c r="AB81" s="12"/>
      <c r="AC81" s="12"/>
      <c r="AD81" s="20"/>
      <c r="AE81" s="11"/>
      <c r="AF81" s="8"/>
      <c r="AG81" s="11"/>
      <c r="AH81" s="8"/>
      <c r="AI81" s="8"/>
      <c r="AJ81" s="8"/>
      <c r="AK81" s="8"/>
      <c r="AL81" s="8"/>
      <c r="AM81" s="14" t="s">
        <v>315</v>
      </c>
    </row>
    <row r="82" spans="1:39" s="1" customFormat="1" ht="156" customHeight="1">
      <c r="A82" s="8">
        <v>19</v>
      </c>
      <c r="B82" s="9" t="s">
        <v>53</v>
      </c>
      <c r="C82" s="10" t="s">
        <v>214</v>
      </c>
      <c r="D82" s="11" t="s">
        <v>215</v>
      </c>
      <c r="E82" s="12" t="s">
        <v>216</v>
      </c>
      <c r="F82" s="14" t="s">
        <v>57</v>
      </c>
      <c r="G82" s="17" t="s">
        <v>217</v>
      </c>
      <c r="H82" s="17" t="s">
        <v>218</v>
      </c>
      <c r="I82" s="17" t="s">
        <v>218</v>
      </c>
      <c r="J82" s="16" t="s">
        <v>218</v>
      </c>
      <c r="K82" s="11"/>
      <c r="L82" s="26"/>
      <c r="M82" s="26"/>
      <c r="N82" s="26"/>
      <c r="O82" s="18"/>
      <c r="P82" s="18"/>
      <c r="Q82" s="37" t="s">
        <v>106</v>
      </c>
      <c r="R82" s="11" t="s">
        <v>331</v>
      </c>
      <c r="S82" s="38" t="s">
        <v>292</v>
      </c>
      <c r="T82" s="11"/>
      <c r="U82" s="26"/>
      <c r="V82" s="26"/>
      <c r="W82" s="18"/>
      <c r="X82" s="18"/>
      <c r="Y82" s="42"/>
      <c r="Z82" s="8" t="s">
        <v>287</v>
      </c>
      <c r="AA82" s="19"/>
      <c r="AB82" s="12"/>
      <c r="AC82" s="12"/>
      <c r="AD82" s="20"/>
      <c r="AE82" s="11"/>
      <c r="AF82" s="8" t="s">
        <v>308</v>
      </c>
      <c r="AG82" s="11"/>
      <c r="AH82" s="8" t="s">
        <v>309</v>
      </c>
      <c r="AI82" s="8" t="s">
        <v>310</v>
      </c>
      <c r="AJ82" s="8" t="s">
        <v>310</v>
      </c>
      <c r="AK82" s="8" t="s">
        <v>310</v>
      </c>
      <c r="AL82" s="8" t="s">
        <v>311</v>
      </c>
      <c r="AM82" s="14" t="s">
        <v>315</v>
      </c>
    </row>
    <row r="83" spans="1:39" s="1" customFormat="1" ht="90" customHeight="1">
      <c r="A83" s="8">
        <v>19</v>
      </c>
      <c r="B83" s="9"/>
      <c r="C83" s="10" t="s">
        <v>214</v>
      </c>
      <c r="D83" s="11"/>
      <c r="E83" s="12"/>
      <c r="F83" s="14"/>
      <c r="G83" s="17"/>
      <c r="H83" s="17"/>
      <c r="I83" s="17"/>
      <c r="J83" s="16"/>
      <c r="K83" s="11" t="s">
        <v>330</v>
      </c>
      <c r="L83" s="26" t="s">
        <v>219</v>
      </c>
      <c r="M83" s="26" t="s">
        <v>220</v>
      </c>
      <c r="N83" s="26" t="s">
        <v>106</v>
      </c>
      <c r="O83" s="18"/>
      <c r="P83" s="18"/>
      <c r="Q83" s="8"/>
      <c r="R83" s="11"/>
      <c r="S83" s="21"/>
      <c r="T83" s="11" t="s">
        <v>273</v>
      </c>
      <c r="U83" s="26" t="s">
        <v>219</v>
      </c>
      <c r="V83" s="26" t="s">
        <v>220</v>
      </c>
      <c r="W83" s="18"/>
      <c r="X83" s="18"/>
      <c r="Y83" s="42"/>
      <c r="Z83" s="8"/>
      <c r="AA83" s="19"/>
      <c r="AB83" s="12"/>
      <c r="AC83" s="12"/>
      <c r="AD83" s="20"/>
      <c r="AE83" s="11"/>
      <c r="AF83" s="8"/>
      <c r="AG83" s="11"/>
      <c r="AH83" s="8"/>
      <c r="AI83" s="8"/>
      <c r="AJ83" s="8"/>
      <c r="AK83" s="8"/>
      <c r="AL83" s="8"/>
      <c r="AM83" s="14" t="s">
        <v>315</v>
      </c>
    </row>
    <row r="84" spans="1:39" s="1" customFormat="1" ht="90" customHeight="1">
      <c r="A84" s="8">
        <v>20</v>
      </c>
      <c r="B84" s="9" t="s">
        <v>53</v>
      </c>
      <c r="C84" s="10" t="s">
        <v>221</v>
      </c>
      <c r="D84" s="11" t="s">
        <v>222</v>
      </c>
      <c r="E84" s="12" t="s">
        <v>216</v>
      </c>
      <c r="F84" s="14" t="s">
        <v>57</v>
      </c>
      <c r="G84" s="17" t="s">
        <v>217</v>
      </c>
      <c r="H84" s="17" t="s">
        <v>218</v>
      </c>
      <c r="I84" s="16" t="s">
        <v>218</v>
      </c>
      <c r="J84" s="16" t="s">
        <v>218</v>
      </c>
      <c r="K84" s="11"/>
      <c r="L84" s="11"/>
      <c r="M84" s="26"/>
      <c r="N84" s="26"/>
      <c r="O84" s="18"/>
      <c r="P84" s="18"/>
      <c r="Q84" s="8" t="s">
        <v>86</v>
      </c>
      <c r="R84" s="11" t="s">
        <v>304</v>
      </c>
      <c r="S84" s="21" t="s">
        <v>292</v>
      </c>
      <c r="T84" s="11"/>
      <c r="U84" s="11"/>
      <c r="V84" s="26"/>
      <c r="W84" s="18"/>
      <c r="X84" s="18"/>
      <c r="Y84" s="42"/>
      <c r="Z84" s="8" t="s">
        <v>287</v>
      </c>
      <c r="AA84" s="19"/>
      <c r="AB84" s="12"/>
      <c r="AC84" s="12"/>
      <c r="AD84" s="20"/>
      <c r="AE84" s="11"/>
      <c r="AF84" s="8" t="s">
        <v>308</v>
      </c>
      <c r="AG84" s="11"/>
      <c r="AH84" s="12" t="s">
        <v>309</v>
      </c>
      <c r="AI84" s="12" t="s">
        <v>310</v>
      </c>
      <c r="AJ84" s="12" t="s">
        <v>310</v>
      </c>
      <c r="AK84" s="12" t="s">
        <v>310</v>
      </c>
      <c r="AL84" s="12" t="s">
        <v>311</v>
      </c>
      <c r="AM84" s="14" t="s">
        <v>315</v>
      </c>
    </row>
    <row r="85" spans="1:39" s="1" customFormat="1" ht="90" customHeight="1">
      <c r="A85" s="8">
        <v>20</v>
      </c>
      <c r="B85" s="9"/>
      <c r="C85" s="10" t="s">
        <v>221</v>
      </c>
      <c r="D85" s="11"/>
      <c r="E85" s="12"/>
      <c r="F85" s="14"/>
      <c r="G85" s="17"/>
      <c r="H85" s="17"/>
      <c r="I85" s="17"/>
      <c r="J85" s="16"/>
      <c r="K85" s="11" t="s">
        <v>303</v>
      </c>
      <c r="L85" s="26" t="s">
        <v>219</v>
      </c>
      <c r="M85" s="26" t="s">
        <v>223</v>
      </c>
      <c r="N85" s="26" t="s">
        <v>86</v>
      </c>
      <c r="O85" s="18"/>
      <c r="P85" s="18"/>
      <c r="Q85" s="8"/>
      <c r="R85" s="11"/>
      <c r="S85" s="21"/>
      <c r="T85" s="11" t="s">
        <v>303</v>
      </c>
      <c r="U85" s="26" t="s">
        <v>219</v>
      </c>
      <c r="V85" s="26" t="s">
        <v>223</v>
      </c>
      <c r="W85" s="18"/>
      <c r="X85" s="18"/>
      <c r="Y85" s="42"/>
      <c r="Z85" s="8"/>
      <c r="AA85" s="19"/>
      <c r="AB85" s="12"/>
      <c r="AC85" s="12"/>
      <c r="AD85" s="20"/>
      <c r="AE85" s="11"/>
      <c r="AF85" s="8"/>
      <c r="AG85" s="11"/>
      <c r="AH85" s="8"/>
      <c r="AI85" s="8"/>
      <c r="AJ85" s="8"/>
      <c r="AK85" s="8"/>
      <c r="AL85" s="8"/>
      <c r="AM85" s="14" t="s">
        <v>315</v>
      </c>
    </row>
    <row r="86" spans="1:39" s="1" customFormat="1" ht="120" customHeight="1">
      <c r="A86" s="8">
        <v>21</v>
      </c>
      <c r="B86" s="9" t="s">
        <v>53</v>
      </c>
      <c r="C86" s="10" t="s">
        <v>224</v>
      </c>
      <c r="D86" s="11" t="s">
        <v>225</v>
      </c>
      <c r="E86" s="12" t="s">
        <v>216</v>
      </c>
      <c r="F86" s="14" t="s">
        <v>57</v>
      </c>
      <c r="G86" s="17" t="s">
        <v>217</v>
      </c>
      <c r="H86" s="17" t="s">
        <v>226</v>
      </c>
      <c r="I86" s="17" t="s">
        <v>226</v>
      </c>
      <c r="J86" s="16" t="s">
        <v>226</v>
      </c>
      <c r="K86" s="11"/>
      <c r="L86" s="26"/>
      <c r="M86" s="26"/>
      <c r="N86" s="26"/>
      <c r="O86" s="18">
        <v>3</v>
      </c>
      <c r="P86" s="18"/>
      <c r="Q86" s="8" t="s">
        <v>106</v>
      </c>
      <c r="R86" s="11" t="s">
        <v>305</v>
      </c>
      <c r="S86" s="21" t="s">
        <v>292</v>
      </c>
      <c r="T86" s="11"/>
      <c r="U86" s="26"/>
      <c r="V86" s="26"/>
      <c r="W86" s="18">
        <v>3</v>
      </c>
      <c r="X86" s="18"/>
      <c r="Y86" s="42"/>
      <c r="Z86" s="8" t="s">
        <v>287</v>
      </c>
      <c r="AA86" s="19"/>
      <c r="AB86" s="12"/>
      <c r="AC86" s="12"/>
      <c r="AD86" s="20"/>
      <c r="AE86" s="11"/>
      <c r="AF86" s="8" t="s">
        <v>308</v>
      </c>
      <c r="AG86" s="11"/>
      <c r="AH86" s="12" t="s">
        <v>309</v>
      </c>
      <c r="AI86" s="12" t="s">
        <v>310</v>
      </c>
      <c r="AJ86" s="12" t="s">
        <v>310</v>
      </c>
      <c r="AK86" s="12" t="s">
        <v>310</v>
      </c>
      <c r="AL86" s="12" t="s">
        <v>311</v>
      </c>
      <c r="AM86" s="14" t="s">
        <v>312</v>
      </c>
    </row>
    <row r="87" spans="1:39" s="1" customFormat="1" ht="120.75" customHeight="1">
      <c r="A87" s="8">
        <v>21</v>
      </c>
      <c r="B87" s="9"/>
      <c r="C87" s="10" t="s">
        <v>224</v>
      </c>
      <c r="D87" s="11"/>
      <c r="E87" s="12"/>
      <c r="F87" s="14"/>
      <c r="G87" s="11"/>
      <c r="H87" s="17"/>
      <c r="I87" s="17"/>
      <c r="J87" s="17"/>
      <c r="K87" s="11" t="s">
        <v>227</v>
      </c>
      <c r="L87" s="11" t="s">
        <v>219</v>
      </c>
      <c r="M87" s="26" t="s">
        <v>220</v>
      </c>
      <c r="N87" s="26" t="s">
        <v>106</v>
      </c>
      <c r="O87" s="18"/>
      <c r="P87" s="18">
        <v>3</v>
      </c>
      <c r="Q87" s="8"/>
      <c r="R87" s="11"/>
      <c r="S87" s="21"/>
      <c r="T87" s="11" t="s">
        <v>227</v>
      </c>
      <c r="U87" s="11" t="s">
        <v>219</v>
      </c>
      <c r="V87" s="26" t="s">
        <v>223</v>
      </c>
      <c r="W87" s="18"/>
      <c r="X87" s="18">
        <v>3</v>
      </c>
      <c r="Y87" s="42"/>
      <c r="Z87" s="8"/>
      <c r="AA87" s="19"/>
      <c r="AB87" s="12"/>
      <c r="AC87" s="12"/>
      <c r="AD87" s="20"/>
      <c r="AE87" s="11"/>
      <c r="AF87" s="8"/>
      <c r="AG87" s="11"/>
      <c r="AH87" s="8"/>
      <c r="AI87" s="8"/>
      <c r="AJ87" s="8"/>
      <c r="AK87" s="8"/>
      <c r="AL87" s="8"/>
      <c r="AM87" s="14" t="s">
        <v>312</v>
      </c>
    </row>
    <row r="88" spans="1:39" s="1" customFormat="1" ht="90" customHeight="1">
      <c r="A88" s="8">
        <v>22</v>
      </c>
      <c r="B88" s="9" t="s">
        <v>53</v>
      </c>
      <c r="C88" s="10" t="s">
        <v>228</v>
      </c>
      <c r="D88" s="11" t="s">
        <v>229</v>
      </c>
      <c r="E88" s="12" t="s">
        <v>230</v>
      </c>
      <c r="F88" s="14" t="s">
        <v>57</v>
      </c>
      <c r="G88" s="17" t="s">
        <v>231</v>
      </c>
      <c r="H88" s="17" t="s">
        <v>232</v>
      </c>
      <c r="I88" s="17" t="s">
        <v>232</v>
      </c>
      <c r="J88" s="16" t="s">
        <v>232</v>
      </c>
      <c r="K88" s="11"/>
      <c r="L88" s="26"/>
      <c r="M88" s="26"/>
      <c r="N88" s="26"/>
      <c r="O88" s="18">
        <f>P89</f>
        <v>26</v>
      </c>
      <c r="P88" s="18"/>
      <c r="Q88" s="8" t="s">
        <v>86</v>
      </c>
      <c r="R88" s="11" t="s">
        <v>306</v>
      </c>
      <c r="S88" s="21" t="s">
        <v>292</v>
      </c>
      <c r="T88" s="11"/>
      <c r="U88" s="26"/>
      <c r="V88" s="26"/>
      <c r="W88" s="18">
        <v>30</v>
      </c>
      <c r="X88" s="18"/>
      <c r="Y88" s="42"/>
      <c r="Z88" s="8" t="s">
        <v>287</v>
      </c>
      <c r="AA88" s="19"/>
      <c r="AB88" s="12"/>
      <c r="AC88" s="12"/>
      <c r="AD88" s="20"/>
      <c r="AE88" s="11"/>
      <c r="AF88" s="8" t="s">
        <v>308</v>
      </c>
      <c r="AG88" s="11"/>
      <c r="AH88" s="12" t="s">
        <v>309</v>
      </c>
      <c r="AI88" s="12" t="s">
        <v>310</v>
      </c>
      <c r="AJ88" s="12" t="s">
        <v>310</v>
      </c>
      <c r="AK88" s="12" t="s">
        <v>310</v>
      </c>
      <c r="AL88" s="12" t="s">
        <v>311</v>
      </c>
      <c r="AM88" s="14" t="s">
        <v>312</v>
      </c>
    </row>
    <row r="89" spans="1:39" s="1" customFormat="1" ht="90" customHeight="1">
      <c r="A89" s="8">
        <v>22</v>
      </c>
      <c r="B89" s="9"/>
      <c r="C89" s="10" t="s">
        <v>228</v>
      </c>
      <c r="D89" s="11"/>
      <c r="E89" s="12"/>
      <c r="F89" s="14"/>
      <c r="G89" s="17"/>
      <c r="H89" s="17"/>
      <c r="I89" s="17"/>
      <c r="J89" s="16"/>
      <c r="K89" s="11" t="s">
        <v>233</v>
      </c>
      <c r="L89" s="26" t="s">
        <v>234</v>
      </c>
      <c r="M89" s="26" t="s">
        <v>86</v>
      </c>
      <c r="N89" s="26" t="s">
        <v>86</v>
      </c>
      <c r="O89" s="18"/>
      <c r="P89" s="18">
        <v>26</v>
      </c>
      <c r="Q89" s="8"/>
      <c r="R89" s="11"/>
      <c r="S89" s="21"/>
      <c r="T89" s="11" t="s">
        <v>233</v>
      </c>
      <c r="U89" s="26" t="s">
        <v>274</v>
      </c>
      <c r="V89" s="26" t="s">
        <v>86</v>
      </c>
      <c r="W89" s="18"/>
      <c r="X89" s="18">
        <v>30</v>
      </c>
      <c r="Y89" s="42"/>
      <c r="Z89" s="8"/>
      <c r="AA89" s="19"/>
      <c r="AB89" s="12"/>
      <c r="AC89" s="12"/>
      <c r="AD89" s="20"/>
      <c r="AE89" s="11"/>
      <c r="AF89" s="8"/>
      <c r="AG89" s="11"/>
      <c r="AH89" s="8"/>
      <c r="AI89" s="8"/>
      <c r="AJ89" s="8"/>
      <c r="AK89" s="8"/>
      <c r="AL89" s="8"/>
      <c r="AM89" s="14" t="s">
        <v>312</v>
      </c>
    </row>
    <row r="90" spans="1:39" s="1" customFormat="1" ht="90" customHeight="1">
      <c r="A90" s="8">
        <v>23</v>
      </c>
      <c r="B90" s="9" t="s">
        <v>53</v>
      </c>
      <c r="C90" s="10" t="s">
        <v>235</v>
      </c>
      <c r="D90" s="11" t="s">
        <v>236</v>
      </c>
      <c r="E90" s="12"/>
      <c r="F90" s="14" t="s">
        <v>65</v>
      </c>
      <c r="G90" s="17"/>
      <c r="H90" s="17"/>
      <c r="I90" s="17"/>
      <c r="J90" s="16"/>
      <c r="K90" s="11"/>
      <c r="L90" s="26"/>
      <c r="M90" s="26"/>
      <c r="N90" s="26"/>
      <c r="O90" s="18">
        <f>P90</f>
        <v>1733</v>
      </c>
      <c r="P90" s="18">
        <v>1733</v>
      </c>
      <c r="Q90" s="34" t="s">
        <v>307</v>
      </c>
      <c r="R90" s="11" t="s">
        <v>293</v>
      </c>
      <c r="S90" s="21" t="s">
        <v>292</v>
      </c>
      <c r="T90" s="11"/>
      <c r="U90" s="26"/>
      <c r="V90" s="26"/>
      <c r="W90" s="18">
        <v>1769</v>
      </c>
      <c r="X90" s="18">
        <v>1769</v>
      </c>
      <c r="Y90" s="42"/>
      <c r="Z90" s="8" t="s">
        <v>287</v>
      </c>
      <c r="AA90" s="19"/>
      <c r="AB90" s="12"/>
      <c r="AC90" s="16"/>
      <c r="AD90" s="20"/>
      <c r="AE90" s="11"/>
      <c r="AF90" s="8" t="s">
        <v>308</v>
      </c>
      <c r="AG90" s="11"/>
      <c r="AH90" s="12" t="s">
        <v>309</v>
      </c>
      <c r="AI90" s="12" t="s">
        <v>310</v>
      </c>
      <c r="AJ90" s="12" t="s">
        <v>310</v>
      </c>
      <c r="AK90" s="12" t="s">
        <v>310</v>
      </c>
      <c r="AL90" s="12" t="s">
        <v>311</v>
      </c>
      <c r="AM90" s="14" t="s">
        <v>312</v>
      </c>
    </row>
    <row r="91" spans="1:39" s="1" customFormat="1" ht="144.75" customHeight="1">
      <c r="A91" s="8">
        <v>888</v>
      </c>
      <c r="B91" s="9" t="s">
        <v>53</v>
      </c>
      <c r="C91" s="10" t="s">
        <v>237</v>
      </c>
      <c r="D91" s="11" t="s">
        <v>238</v>
      </c>
      <c r="E91" s="12" t="s">
        <v>239</v>
      </c>
      <c r="F91" s="14" t="s">
        <v>57</v>
      </c>
      <c r="G91" s="17"/>
      <c r="H91" s="17"/>
      <c r="I91" s="17"/>
      <c r="J91" s="16"/>
      <c r="K91" s="11"/>
      <c r="L91" s="26"/>
      <c r="M91" s="26"/>
      <c r="N91" s="26"/>
      <c r="O91" s="18"/>
      <c r="P91" s="18"/>
      <c r="Q91" s="34" t="s">
        <v>307</v>
      </c>
      <c r="R91" s="11" t="s">
        <v>293</v>
      </c>
      <c r="S91" s="21" t="s">
        <v>292</v>
      </c>
      <c r="T91" s="11"/>
      <c r="U91" s="26"/>
      <c r="V91" s="26"/>
      <c r="W91" s="18"/>
      <c r="X91" s="18"/>
      <c r="Y91" s="42"/>
      <c r="Z91" s="8" t="s">
        <v>287</v>
      </c>
      <c r="AA91" s="19"/>
      <c r="AB91" s="12"/>
      <c r="AC91" s="16"/>
      <c r="AD91" s="20"/>
      <c r="AE91" s="11"/>
      <c r="AF91" s="8" t="s">
        <v>308</v>
      </c>
      <c r="AG91" s="11"/>
      <c r="AH91" s="12" t="s">
        <v>309</v>
      </c>
      <c r="AI91" s="12" t="s">
        <v>310</v>
      </c>
      <c r="AJ91" s="12" t="s">
        <v>310</v>
      </c>
      <c r="AK91" s="12" t="s">
        <v>310</v>
      </c>
      <c r="AL91" s="12" t="s">
        <v>311</v>
      </c>
      <c r="AM91" s="14" t="s">
        <v>315</v>
      </c>
    </row>
    <row r="92" spans="1:39" s="1" customFormat="1" ht="90" customHeight="1">
      <c r="A92" s="8">
        <v>888</v>
      </c>
      <c r="B92" s="9"/>
      <c r="C92" s="10" t="s">
        <v>237</v>
      </c>
      <c r="D92" s="11"/>
      <c r="E92" s="12"/>
      <c r="F92" s="14"/>
      <c r="G92" s="12"/>
      <c r="H92" s="12"/>
      <c r="I92" s="12"/>
      <c r="J92" s="12"/>
      <c r="K92" s="11" t="s">
        <v>240</v>
      </c>
      <c r="L92" s="11" t="s">
        <v>241</v>
      </c>
      <c r="M92" s="26" t="s">
        <v>324</v>
      </c>
      <c r="N92" s="26" t="s">
        <v>324</v>
      </c>
      <c r="O92" s="18"/>
      <c r="P92" s="18"/>
      <c r="Q92" s="8"/>
      <c r="R92" s="11"/>
      <c r="S92" s="21"/>
      <c r="T92" s="11" t="s">
        <v>275</v>
      </c>
      <c r="U92" s="11" t="s">
        <v>276</v>
      </c>
      <c r="V92" s="26" t="s">
        <v>277</v>
      </c>
      <c r="W92" s="18"/>
      <c r="X92" s="18"/>
      <c r="Y92" s="42"/>
      <c r="Z92" s="8"/>
      <c r="AA92" s="19"/>
      <c r="AB92" s="12"/>
      <c r="AC92" s="12"/>
      <c r="AD92" s="20"/>
      <c r="AE92" s="11"/>
      <c r="AF92" s="8"/>
      <c r="AG92" s="11"/>
      <c r="AH92" s="8"/>
      <c r="AI92" s="8"/>
      <c r="AJ92" s="8"/>
      <c r="AK92" s="8"/>
      <c r="AL92" s="8"/>
      <c r="AM92" s="14" t="s">
        <v>315</v>
      </c>
    </row>
    <row r="93" spans="1:39" s="1" customFormat="1" ht="118.5" customHeight="1">
      <c r="A93" s="8">
        <v>888</v>
      </c>
      <c r="B93" s="9"/>
      <c r="C93" s="10" t="s">
        <v>237</v>
      </c>
      <c r="D93" s="11"/>
      <c r="E93" s="12"/>
      <c r="F93" s="14"/>
      <c r="G93" s="17"/>
      <c r="H93" s="17"/>
      <c r="I93" s="17"/>
      <c r="J93" s="16"/>
      <c r="K93" s="11" t="s">
        <v>242</v>
      </c>
      <c r="L93" s="26" t="s">
        <v>243</v>
      </c>
      <c r="M93" s="26" t="s">
        <v>79</v>
      </c>
      <c r="N93" s="26" t="s">
        <v>320</v>
      </c>
      <c r="O93" s="18"/>
      <c r="P93" s="18"/>
      <c r="Q93" s="8"/>
      <c r="R93" s="11"/>
      <c r="S93" s="21"/>
      <c r="T93" s="11" t="s">
        <v>278</v>
      </c>
      <c r="U93" s="26" t="s">
        <v>279</v>
      </c>
      <c r="V93" s="26" t="s">
        <v>277</v>
      </c>
      <c r="W93" s="18"/>
      <c r="X93" s="18"/>
      <c r="Y93" s="42"/>
      <c r="Z93" s="8"/>
      <c r="AA93" s="19"/>
      <c r="AB93" s="12"/>
      <c r="AC93" s="12"/>
      <c r="AD93" s="20"/>
      <c r="AE93" s="11"/>
      <c r="AF93" s="8"/>
      <c r="AG93" s="11"/>
      <c r="AH93" s="8"/>
      <c r="AI93" s="8"/>
      <c r="AJ93" s="8"/>
      <c r="AK93" s="8"/>
      <c r="AL93" s="8"/>
      <c r="AM93" s="14" t="s">
        <v>315</v>
      </c>
    </row>
    <row r="94" spans="1:39" s="1" customFormat="1" ht="90" customHeight="1">
      <c r="A94" s="8">
        <v>888</v>
      </c>
      <c r="B94" s="9"/>
      <c r="C94" s="10" t="s">
        <v>237</v>
      </c>
      <c r="D94" s="11"/>
      <c r="E94" s="12"/>
      <c r="F94" s="14"/>
      <c r="G94" s="17"/>
      <c r="H94" s="17"/>
      <c r="I94" s="17"/>
      <c r="J94" s="16"/>
      <c r="K94" s="11" t="s">
        <v>244</v>
      </c>
      <c r="L94" s="26" t="s">
        <v>243</v>
      </c>
      <c r="M94" s="26" t="s">
        <v>79</v>
      </c>
      <c r="N94" s="26" t="s">
        <v>220</v>
      </c>
      <c r="O94" s="18"/>
      <c r="P94" s="18"/>
      <c r="Q94" s="8"/>
      <c r="R94" s="11"/>
      <c r="S94" s="21"/>
      <c r="T94" s="11" t="s">
        <v>280</v>
      </c>
      <c r="U94" s="26" t="s">
        <v>281</v>
      </c>
      <c r="V94" s="26" t="s">
        <v>223</v>
      </c>
      <c r="W94" s="18"/>
      <c r="X94" s="18"/>
      <c r="Y94" s="42"/>
      <c r="Z94" s="8"/>
      <c r="AA94" s="19"/>
      <c r="AB94" s="12"/>
      <c r="AC94" s="12"/>
      <c r="AD94" s="20"/>
      <c r="AE94" s="11"/>
      <c r="AF94" s="8"/>
      <c r="AG94" s="11"/>
      <c r="AH94" s="8"/>
      <c r="AI94" s="8"/>
      <c r="AJ94" s="8"/>
      <c r="AK94" s="8"/>
      <c r="AL94" s="8"/>
      <c r="AM94" s="14" t="s">
        <v>315</v>
      </c>
    </row>
    <row r="95" spans="1:39" s="1" customFormat="1" ht="90" customHeight="1">
      <c r="A95" s="8">
        <v>888</v>
      </c>
      <c r="B95" s="9"/>
      <c r="C95" s="10" t="s">
        <v>237</v>
      </c>
      <c r="D95" s="11"/>
      <c r="E95" s="12"/>
      <c r="F95" s="14"/>
      <c r="G95" s="17"/>
      <c r="H95" s="17"/>
      <c r="I95" s="17"/>
      <c r="J95" s="16"/>
      <c r="K95" s="11" t="s">
        <v>245</v>
      </c>
      <c r="L95" s="26" t="s">
        <v>246</v>
      </c>
      <c r="M95" s="26" t="s">
        <v>79</v>
      </c>
      <c r="N95" s="26" t="s">
        <v>320</v>
      </c>
      <c r="O95" s="18"/>
      <c r="P95" s="18"/>
      <c r="Q95" s="8"/>
      <c r="R95" s="11"/>
      <c r="S95" s="21"/>
      <c r="T95" s="11" t="s">
        <v>282</v>
      </c>
      <c r="U95" s="26" t="s">
        <v>283</v>
      </c>
      <c r="V95" s="26" t="s">
        <v>106</v>
      </c>
      <c r="W95" s="18"/>
      <c r="X95" s="18"/>
      <c r="Y95" s="42"/>
      <c r="Z95" s="8"/>
      <c r="AA95" s="19"/>
      <c r="AB95" s="12"/>
      <c r="AC95" s="12"/>
      <c r="AD95" s="20"/>
      <c r="AE95" s="11"/>
      <c r="AF95" s="8"/>
      <c r="AG95" s="11"/>
      <c r="AH95" s="8"/>
      <c r="AI95" s="8"/>
      <c r="AJ95" s="8"/>
      <c r="AK95" s="8"/>
      <c r="AL95" s="8"/>
      <c r="AM95" s="14" t="s">
        <v>315</v>
      </c>
    </row>
    <row r="96" spans="1:39" s="1" customFormat="1" ht="90" customHeight="1">
      <c r="A96" s="8">
        <v>888</v>
      </c>
      <c r="B96" s="9"/>
      <c r="C96" s="10" t="s">
        <v>237</v>
      </c>
      <c r="D96" s="11"/>
      <c r="E96" s="12"/>
      <c r="F96" s="14"/>
      <c r="G96" s="17"/>
      <c r="H96" s="17"/>
      <c r="I96" s="17"/>
      <c r="J96" s="16"/>
      <c r="K96" s="11" t="s">
        <v>247</v>
      </c>
      <c r="L96" s="26" t="s">
        <v>248</v>
      </c>
      <c r="M96" s="26" t="s">
        <v>249</v>
      </c>
      <c r="N96" s="26" t="s">
        <v>220</v>
      </c>
      <c r="O96" s="18"/>
      <c r="P96" s="18"/>
      <c r="Q96" s="8"/>
      <c r="R96" s="11"/>
      <c r="S96" s="21"/>
      <c r="T96" s="11" t="s">
        <v>284</v>
      </c>
      <c r="U96" s="26" t="s">
        <v>285</v>
      </c>
      <c r="V96" s="26" t="s">
        <v>86</v>
      </c>
      <c r="W96" s="18"/>
      <c r="X96" s="18"/>
      <c r="Y96" s="42"/>
      <c r="Z96" s="8"/>
      <c r="AA96" s="19"/>
      <c r="AB96" s="12"/>
      <c r="AC96" s="12"/>
      <c r="AD96" s="20"/>
      <c r="AE96" s="11"/>
      <c r="AF96" s="8"/>
      <c r="AG96" s="11"/>
      <c r="AH96" s="8"/>
      <c r="AI96" s="8"/>
      <c r="AJ96" s="8"/>
      <c r="AK96" s="8"/>
      <c r="AL96" s="8"/>
      <c r="AM96" s="14" t="s">
        <v>315</v>
      </c>
    </row>
    <row r="97" spans="1:39" s="1" customFormat="1" ht="90" customHeight="1">
      <c r="A97" s="8">
        <v>888</v>
      </c>
      <c r="B97" s="9"/>
      <c r="C97" s="10" t="s">
        <v>237</v>
      </c>
      <c r="D97" s="11"/>
      <c r="E97" s="12"/>
      <c r="F97" s="14"/>
      <c r="G97" s="17"/>
      <c r="H97" s="17"/>
      <c r="I97" s="17"/>
      <c r="J97" s="16"/>
      <c r="K97" s="11" t="s">
        <v>250</v>
      </c>
      <c r="L97" s="26" t="s">
        <v>251</v>
      </c>
      <c r="M97" s="26" t="s">
        <v>252</v>
      </c>
      <c r="N97" s="26" t="s">
        <v>252</v>
      </c>
      <c r="O97" s="18"/>
      <c r="P97" s="18"/>
      <c r="Q97" s="8"/>
      <c r="R97" s="11"/>
      <c r="S97" s="21"/>
      <c r="T97" s="11" t="s">
        <v>286</v>
      </c>
      <c r="U97" s="26" t="s">
        <v>285</v>
      </c>
      <c r="V97" s="26" t="s">
        <v>86</v>
      </c>
      <c r="W97" s="18"/>
      <c r="X97" s="18"/>
      <c r="Y97" s="42"/>
      <c r="Z97" s="8"/>
      <c r="AA97" s="19"/>
      <c r="AB97" s="12"/>
      <c r="AC97" s="12"/>
      <c r="AD97" s="20"/>
      <c r="AE97" s="11"/>
      <c r="AF97" s="8"/>
      <c r="AG97" s="11"/>
      <c r="AH97" s="8"/>
      <c r="AI97" s="8"/>
      <c r="AJ97" s="8"/>
      <c r="AK97" s="8"/>
      <c r="AL97" s="8"/>
      <c r="AM97" s="14" t="s">
        <v>315</v>
      </c>
    </row>
    <row r="98" spans="1:39" s="1" customFormat="1" ht="90" customHeight="1">
      <c r="A98" s="8">
        <v>888</v>
      </c>
      <c r="B98" s="9"/>
      <c r="C98" s="10" t="s">
        <v>237</v>
      </c>
      <c r="D98" s="11"/>
      <c r="E98" s="12"/>
      <c r="F98" s="14"/>
      <c r="G98" s="12"/>
      <c r="H98" s="12"/>
      <c r="I98" s="12"/>
      <c r="J98" s="12"/>
      <c r="K98" s="11" t="s">
        <v>253</v>
      </c>
      <c r="L98" s="11" t="s">
        <v>254</v>
      </c>
      <c r="M98" s="26" t="s">
        <v>249</v>
      </c>
      <c r="N98" s="26" t="s">
        <v>320</v>
      </c>
      <c r="O98" s="18"/>
      <c r="P98" s="18"/>
      <c r="Q98" s="8"/>
      <c r="R98" s="11"/>
      <c r="S98" s="21"/>
      <c r="T98" s="11"/>
      <c r="U98" s="11"/>
      <c r="V98" s="26"/>
      <c r="W98" s="18"/>
      <c r="X98" s="18"/>
      <c r="Y98" s="42"/>
      <c r="Z98" s="8"/>
      <c r="AA98" s="19"/>
      <c r="AB98" s="12"/>
      <c r="AC98" s="12"/>
      <c r="AD98" s="20"/>
      <c r="AE98" s="11"/>
      <c r="AF98" s="8"/>
      <c r="AG98" s="11"/>
      <c r="AH98" s="8"/>
      <c r="AI98" s="8"/>
      <c r="AJ98" s="8"/>
      <c r="AK98" s="8"/>
      <c r="AL98" s="8"/>
      <c r="AM98" s="14" t="s">
        <v>315</v>
      </c>
    </row>
    <row r="99" spans="1:39" s="1" customFormat="1" ht="90" customHeight="1">
      <c r="A99" s="8">
        <v>888</v>
      </c>
      <c r="B99" s="9" t="s">
        <v>53</v>
      </c>
      <c r="C99" s="10" t="s">
        <v>255</v>
      </c>
      <c r="D99" s="11"/>
      <c r="E99" s="12"/>
      <c r="F99" s="14" t="s">
        <v>57</v>
      </c>
      <c r="G99" s="17"/>
      <c r="H99" s="17"/>
      <c r="I99" s="17"/>
      <c r="J99" s="16"/>
      <c r="K99" s="11" t="s">
        <v>256</v>
      </c>
      <c r="L99" s="26"/>
      <c r="M99" s="26"/>
      <c r="N99" s="26"/>
      <c r="O99" s="18"/>
      <c r="P99" s="18"/>
      <c r="Q99" s="30"/>
      <c r="R99" s="11"/>
      <c r="S99" s="21"/>
      <c r="T99" s="11"/>
      <c r="U99" s="26"/>
      <c r="V99" s="26"/>
      <c r="W99" s="18"/>
      <c r="X99" s="18"/>
      <c r="Y99" s="42"/>
      <c r="Z99" s="8" t="s">
        <v>287</v>
      </c>
      <c r="AA99" s="19"/>
      <c r="AB99" s="12"/>
      <c r="AC99" s="12"/>
      <c r="AD99" s="20"/>
      <c r="AE99" s="11"/>
      <c r="AF99" s="8"/>
      <c r="AG99" s="11"/>
      <c r="AH99" s="8"/>
      <c r="AI99" s="8"/>
      <c r="AJ99" s="8"/>
      <c r="AK99" s="8"/>
      <c r="AL99" s="8"/>
      <c r="AM99" s="14" t="s">
        <v>315</v>
      </c>
    </row>
    <row r="100" spans="1:39" s="1" customFormat="1" ht="90" customHeight="1">
      <c r="A100" s="8">
        <v>888</v>
      </c>
      <c r="B100" s="9" t="s">
        <v>53</v>
      </c>
      <c r="C100" s="10" t="s">
        <v>255</v>
      </c>
      <c r="D100" s="11"/>
      <c r="E100" s="12"/>
      <c r="F100" s="14" t="s">
        <v>57</v>
      </c>
      <c r="G100" s="17"/>
      <c r="H100" s="17"/>
      <c r="I100" s="17"/>
      <c r="J100" s="16"/>
      <c r="K100" s="11"/>
      <c r="L100" s="26"/>
      <c r="M100" s="26"/>
      <c r="N100" s="26"/>
      <c r="O100" s="18">
        <f>P100</f>
        <v>1364</v>
      </c>
      <c r="P100" s="18">
        <v>1364</v>
      </c>
      <c r="Q100" s="8"/>
      <c r="R100" s="11"/>
      <c r="S100" s="21"/>
      <c r="T100" s="11"/>
      <c r="U100" s="26"/>
      <c r="V100" s="26"/>
      <c r="W100" s="18">
        <v>892</v>
      </c>
      <c r="X100" s="18">
        <v>892</v>
      </c>
      <c r="Y100" s="42"/>
      <c r="Z100" s="8" t="s">
        <v>287</v>
      </c>
      <c r="AA100" s="19"/>
      <c r="AB100" s="12"/>
      <c r="AC100" s="12"/>
      <c r="AD100" s="20"/>
      <c r="AE100" s="11"/>
      <c r="AF100" s="8" t="s">
        <v>308</v>
      </c>
      <c r="AG100" s="11"/>
      <c r="AH100" s="12" t="s">
        <v>309</v>
      </c>
      <c r="AI100" s="12" t="s">
        <v>310</v>
      </c>
      <c r="AJ100" s="12" t="s">
        <v>310</v>
      </c>
      <c r="AK100" s="12" t="s">
        <v>310</v>
      </c>
      <c r="AL100" s="12" t="s">
        <v>311</v>
      </c>
      <c r="AM100" s="14" t="s">
        <v>312</v>
      </c>
    </row>
    <row r="101" spans="2:39" ht="17.25">
      <c r="B101" s="6"/>
      <c r="C101" s="6"/>
      <c r="D101" s="6"/>
      <c r="E101" s="6"/>
      <c r="K101" s="6"/>
      <c r="L101" s="6"/>
      <c r="M101" s="6"/>
      <c r="N101" s="6"/>
      <c r="O101" s="6"/>
      <c r="P101" s="6"/>
      <c r="Q101" s="6"/>
      <c r="R101" s="6"/>
      <c r="S101" s="6"/>
      <c r="T101" s="6"/>
      <c r="U101" s="6"/>
      <c r="V101" s="6"/>
      <c r="W101" s="6"/>
      <c r="X101" s="6"/>
      <c r="Z101" s="6"/>
      <c r="AA101" s="6"/>
      <c r="AB101" s="6"/>
      <c r="AC101" s="6"/>
      <c r="AD101" s="6"/>
      <c r="AE101" s="6"/>
      <c r="AF101" s="6"/>
      <c r="AG101" s="6"/>
      <c r="AH101" s="6"/>
      <c r="AI101" s="6"/>
      <c r="AJ101" s="6"/>
      <c r="AK101" s="6"/>
      <c r="AL101" s="6"/>
      <c r="AM101" s="6"/>
    </row>
    <row r="102" spans="3:39" ht="17.25">
      <c r="C102" s="6"/>
      <c r="D102" s="7"/>
      <c r="E102" s="6"/>
      <c r="G102" s="7"/>
      <c r="J102" s="7"/>
      <c r="K102" s="6"/>
      <c r="L102" s="6"/>
      <c r="M102" s="7"/>
      <c r="N102" s="7"/>
      <c r="O102" s="7"/>
      <c r="P102" s="6"/>
      <c r="Q102" s="6"/>
      <c r="R102" s="7"/>
      <c r="S102" s="6"/>
      <c r="T102" s="6"/>
      <c r="U102" s="6"/>
      <c r="V102" s="7"/>
      <c r="W102" s="7"/>
      <c r="X102" s="6"/>
      <c r="Z102" s="7"/>
      <c r="AA102" s="6"/>
      <c r="AB102" s="6"/>
      <c r="AC102" s="7"/>
      <c r="AD102" s="6"/>
      <c r="AE102" s="6"/>
      <c r="AF102" s="7"/>
      <c r="AG102" s="6"/>
      <c r="AH102" s="6"/>
      <c r="AI102" s="6"/>
      <c r="AJ102" s="7"/>
      <c r="AK102" s="6"/>
      <c r="AL102" s="6"/>
      <c r="AM102"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74 B81:B100">
    <cfRule type="cellIs" priority="325" dxfId="238" operator="equal" stopIfTrue="1">
      <formula>"総"</formula>
    </cfRule>
  </conditionalFormatting>
  <conditionalFormatting sqref="AM27 AM30 AM37 AM35 AM40 AL42:AM42 AM44 AM46 AM48 AM53 AM84 AM86 AM88 AM90:AM91 AM100 A75:J75 A21:P21 A30:P30 A37:P37 A48:P48 A90:P91 A82:P82 A10:Q10 A13:Q13 A23:Q23 A27:Q27 A35:Q35 A40:Q40 A42:Q42 A44:Q44 A46:Q46 A53:Q53 A84:Q84 A86:Q86 A88:Q88 A57:Q57 A63:Q63 A16:Q16 A60:Q60 A78:U81 S10:Y10 S13:Y13 S16:Y16 S21:Y21 S23:Y23 T57:Y57 T60:Y60 T63:Y63 T82:V82 W78:Y82 O75:Y75 A11:Y12 A14:Y15 A22:Y22 A17:Y20 A24:Y26 A54:Y56 A92:Y100 A58:Y59 A83:Y83 A64:Y74 A61:Y62 A76:Y77 Z10:AM26 Z92:AM99 Z100:AG100 Z54:AM83 S30:AG30 S27:AG27 S35:AG35 S37:AG37 S40:AG40 S42:AG42 S44:AG44 S46:AG46 S48:AG48 S53:AG53 S84:AG84 S86:AG86 S88:AG88 S90:AG91 A31:AM34 A28:AM29 A36:AM36 A38:AM39 A41:AM41 A43:AM43 A45:AM45 A47:AM47 A49:AM52 A85:AM85 A87:AM87 A89:AM89">
    <cfRule type="expression" priority="326" dxfId="13" stopIfTrue="1">
      <formula>$B10="総"</formula>
    </cfRule>
  </conditionalFormatting>
  <conditionalFormatting sqref="AH10:AH26 AH28:AH29 AH31:AH34 AH38:AH39 AH36 AH41 AH43 AH45 AH47 AH49:AH52 AH85 AH87 AH89 AH92:AH99 AH54:AH74 AH81:AH83">
    <cfRule type="cellIs" priority="323" dxfId="238" operator="equal" stopIfTrue="1">
      <formula>"完"</formula>
    </cfRule>
  </conditionalFormatting>
  <conditionalFormatting sqref="AI10:AI26 AI28:AI29 AI31:AI34 AI38:AI39 AI36 AI41 AI43 AI45 AI47 AI49:AI52 AI85 AI87 AI89 AI92:AI99 AI54:AI74 AI81:AI83">
    <cfRule type="cellIs" priority="322" dxfId="238" operator="equal" stopIfTrue="1">
      <formula>"低"</formula>
    </cfRule>
  </conditionalFormatting>
  <conditionalFormatting sqref="AJ17:AK26 AJ10:AJ16 AJ28:AK29 AJ31:AK34 AJ38:AK39 AJ36:AK36 AJ41:AK41 AJ43:AK43 AJ45:AK45 AJ47:AK47 AJ49:AK52 AJ85:AK85 AJ87:AK87 AJ89:AK89 AJ92:AK99 AJ54:AK74 AJ81:AK83">
    <cfRule type="containsText" priority="321" dxfId="238" operator="containsText" stopIfTrue="1" text="低">
      <formula>NOT(ISERROR(SEARCH("低",AJ10)))</formula>
    </cfRule>
  </conditionalFormatting>
  <conditionalFormatting sqref="AK10:AK16">
    <cfRule type="containsText" priority="320" dxfId="238" operator="containsText" stopIfTrue="1" text="低">
      <formula>NOT(ISERROR(SEARCH("低",AK10)))</formula>
    </cfRule>
  </conditionalFormatting>
  <conditionalFormatting sqref="AL10:AL26 AL28:AL29 AL31:AL34 AL38:AL39 AL36 AL41:AL43 AL45 AL47 AL49:AL52 AL85 AL87 AL89 AL92:AL99 AL54:AL74 AL81:AL83">
    <cfRule type="cellIs" priority="315" dxfId="238" operator="equal" stopIfTrue="1">
      <formula>"拡大"</formula>
    </cfRule>
    <cfRule type="cellIs" priority="316" dxfId="238" operator="equal" stopIfTrue="1">
      <formula>"縮小"</formula>
    </cfRule>
    <cfRule type="cellIs" priority="317" dxfId="238" operator="equal" stopIfTrue="1">
      <formula>"休・廃止に向けて検討"</formula>
    </cfRule>
    <cfRule type="cellIs" priority="318" dxfId="238" operator="equal" stopIfTrue="1">
      <formula>"休・廃止"</formula>
    </cfRule>
    <cfRule type="cellIs" priority="319" dxfId="238" operator="equal" stopIfTrue="1">
      <formula>"終了"</formula>
    </cfRule>
  </conditionalFormatting>
  <conditionalFormatting sqref="Z10:Z74 Z81:Z100">
    <cfRule type="cellIs" priority="302" dxfId="238" operator="equal" stopIfTrue="1">
      <formula>"位置付けはないが新たに取り組みを進める"</formula>
    </cfRule>
    <cfRule type="cellIs" priority="308" dxfId="238" operator="equal" stopIfTrue="1">
      <formula>"あり"</formula>
    </cfRule>
    <cfRule type="cellIs" priority="312" dxfId="238" operator="equal" stopIfTrue="1">
      <formula>"位置付けないが取り組みを進める"</formula>
    </cfRule>
    <cfRule type="cellIs" priority="313" dxfId="238" operator="equal" stopIfTrue="1">
      <formula>"あり(25年度に追加)"</formula>
    </cfRule>
  </conditionalFormatting>
  <conditionalFormatting sqref="AF10:AF74 AF81:AF100">
    <cfRule type="cellIs" priority="311" dxfId="238" operator="equal" stopIfTrue="1">
      <formula>"可"</formula>
    </cfRule>
  </conditionalFormatting>
  <conditionalFormatting sqref="AM10:AM74 AM81:AM100">
    <cfRule type="cellIs" priority="309" dxfId="238" operator="equal" stopIfTrue="1">
      <formula>"減らす"</formula>
    </cfRule>
    <cfRule type="cellIs" priority="310" dxfId="238" operator="equal" stopIfTrue="1">
      <formula>"増やす"</formula>
    </cfRule>
  </conditionalFormatting>
  <conditionalFormatting sqref="R10 S82">
    <cfRule type="expression" priority="296" dxfId="86" stopIfTrue="1">
      <formula>$B10="総"</formula>
    </cfRule>
  </conditionalFormatting>
  <conditionalFormatting sqref="R13">
    <cfRule type="expression" priority="295" dxfId="86" stopIfTrue="1">
      <formula>$B13="総"</formula>
    </cfRule>
  </conditionalFormatting>
  <conditionalFormatting sqref="R16">
    <cfRule type="expression" priority="294" dxfId="86" stopIfTrue="1">
      <formula>$B16="総"</formula>
    </cfRule>
  </conditionalFormatting>
  <conditionalFormatting sqref="Q21:R21">
    <cfRule type="expression" priority="293" dxfId="86" stopIfTrue="1">
      <formula>$B21="総"</formula>
    </cfRule>
  </conditionalFormatting>
  <conditionalFormatting sqref="R23">
    <cfRule type="expression" priority="292" dxfId="86" stopIfTrue="1">
      <formula>$B23="総"</formula>
    </cfRule>
  </conditionalFormatting>
  <conditionalFormatting sqref="Q30:R30">
    <cfRule type="expression" priority="291" dxfId="86" stopIfTrue="1">
      <formula>$B30="総"</formula>
    </cfRule>
  </conditionalFormatting>
  <conditionalFormatting sqref="R27">
    <cfRule type="expression" priority="290" dxfId="86" stopIfTrue="1">
      <formula>$B27="総"</formula>
    </cfRule>
  </conditionalFormatting>
  <conditionalFormatting sqref="R35">
    <cfRule type="expression" priority="289" dxfId="86" stopIfTrue="1">
      <formula>$B35="総"</formula>
    </cfRule>
  </conditionalFormatting>
  <conditionalFormatting sqref="Q37:R37">
    <cfRule type="expression" priority="288" dxfId="86" stopIfTrue="1">
      <formula>$B37="総"</formula>
    </cfRule>
  </conditionalFormatting>
  <conditionalFormatting sqref="R40">
    <cfRule type="expression" priority="287" dxfId="86" stopIfTrue="1">
      <formula>$B40="総"</formula>
    </cfRule>
  </conditionalFormatting>
  <conditionalFormatting sqref="R42">
    <cfRule type="expression" priority="286" dxfId="86" stopIfTrue="1">
      <formula>$B42="総"</formula>
    </cfRule>
  </conditionalFormatting>
  <conditionalFormatting sqref="R44">
    <cfRule type="expression" priority="285" dxfId="86" stopIfTrue="1">
      <formula>$B44="総"</formula>
    </cfRule>
  </conditionalFormatting>
  <conditionalFormatting sqref="R46">
    <cfRule type="expression" priority="284" dxfId="86" stopIfTrue="1">
      <formula>$B46="総"</formula>
    </cfRule>
  </conditionalFormatting>
  <conditionalFormatting sqref="Q48:R48">
    <cfRule type="expression" priority="283" dxfId="86" stopIfTrue="1">
      <formula>$B48="総"</formula>
    </cfRule>
  </conditionalFormatting>
  <conditionalFormatting sqref="R53">
    <cfRule type="expression" priority="282" dxfId="86" stopIfTrue="1">
      <formula>$B53="総"</formula>
    </cfRule>
  </conditionalFormatting>
  <conditionalFormatting sqref="R84">
    <cfRule type="expression" priority="281" dxfId="86" stopIfTrue="1">
      <formula>$B84="総"</formula>
    </cfRule>
  </conditionalFormatting>
  <conditionalFormatting sqref="R86">
    <cfRule type="expression" priority="280" dxfId="86" stopIfTrue="1">
      <formula>$B86="総"</formula>
    </cfRule>
  </conditionalFormatting>
  <conditionalFormatting sqref="R88">
    <cfRule type="expression" priority="279" dxfId="86" stopIfTrue="1">
      <formula>$B88="総"</formula>
    </cfRule>
  </conditionalFormatting>
  <conditionalFormatting sqref="Q91:R91">
    <cfRule type="expression" priority="278" dxfId="86" stopIfTrue="1">
      <formula>$B91="総"</formula>
    </cfRule>
  </conditionalFormatting>
  <conditionalFormatting sqref="Q90:R90">
    <cfRule type="expression" priority="277" dxfId="86" stopIfTrue="1">
      <formula>$B90="総"</formula>
    </cfRule>
  </conditionalFormatting>
  <conditionalFormatting sqref="AH27">
    <cfRule type="cellIs" priority="275" dxfId="239" operator="equal" stopIfTrue="1">
      <formula>"完"</formula>
    </cfRule>
    <cfRule type="expression" priority="276" dxfId="86" stopIfTrue="1">
      <formula>$B27="総"</formula>
    </cfRule>
  </conditionalFormatting>
  <conditionalFormatting sqref="AI27:AK27">
    <cfRule type="cellIs" priority="273" dxfId="239" operator="equal" stopIfTrue="1">
      <formula>"低"</formula>
    </cfRule>
    <cfRule type="expression" priority="274" dxfId="86" stopIfTrue="1">
      <formula>$B27="総"</formula>
    </cfRule>
  </conditionalFormatting>
  <conditionalFormatting sqref="AL27">
    <cfRule type="cellIs" priority="270" dxfId="96" operator="equal" stopIfTrue="1">
      <formula>0</formula>
    </cfRule>
    <cfRule type="cellIs" priority="271" dxfId="240" operator="notEqual" stopIfTrue="1">
      <formula>"現状維持"</formula>
    </cfRule>
    <cfRule type="expression" priority="272" dxfId="86" stopIfTrue="1">
      <formula>$B27="総"</formula>
    </cfRule>
  </conditionalFormatting>
  <conditionalFormatting sqref="AH30">
    <cfRule type="cellIs" priority="268" dxfId="239" operator="equal" stopIfTrue="1">
      <formula>"完"</formula>
    </cfRule>
    <cfRule type="expression" priority="269" dxfId="86" stopIfTrue="1">
      <formula>$B30="総"</formula>
    </cfRule>
  </conditionalFormatting>
  <conditionalFormatting sqref="AI30:AK30">
    <cfRule type="cellIs" priority="266" dxfId="239" operator="equal" stopIfTrue="1">
      <formula>"低"</formula>
    </cfRule>
    <cfRule type="expression" priority="267" dxfId="86" stopIfTrue="1">
      <formula>$B30="総"</formula>
    </cfRule>
  </conditionalFormatting>
  <conditionalFormatting sqref="AL30">
    <cfRule type="cellIs" priority="263" dxfId="96" operator="equal" stopIfTrue="1">
      <formula>0</formula>
    </cfRule>
    <cfRule type="cellIs" priority="264" dxfId="240" operator="notEqual" stopIfTrue="1">
      <formula>"現状維持"</formula>
    </cfRule>
    <cfRule type="expression" priority="265" dxfId="86" stopIfTrue="1">
      <formula>$B30="総"</formula>
    </cfRule>
  </conditionalFormatting>
  <conditionalFormatting sqref="AH35">
    <cfRule type="cellIs" priority="254" dxfId="239" operator="equal" stopIfTrue="1">
      <formula>"完"</formula>
    </cfRule>
    <cfRule type="expression" priority="255" dxfId="86" stopIfTrue="1">
      <formula>$B35="総"</formula>
    </cfRule>
  </conditionalFormatting>
  <conditionalFormatting sqref="AI35:AK35">
    <cfRule type="cellIs" priority="252" dxfId="239" operator="equal" stopIfTrue="1">
      <formula>"低"</formula>
    </cfRule>
    <cfRule type="expression" priority="253" dxfId="86" stopIfTrue="1">
      <formula>$B35="総"</formula>
    </cfRule>
  </conditionalFormatting>
  <conditionalFormatting sqref="AL35">
    <cfRule type="cellIs" priority="249" dxfId="96" operator="equal" stopIfTrue="1">
      <formula>0</formula>
    </cfRule>
    <cfRule type="cellIs" priority="250" dxfId="240" operator="notEqual" stopIfTrue="1">
      <formula>"現状維持"</formula>
    </cfRule>
    <cfRule type="expression" priority="251" dxfId="86" stopIfTrue="1">
      <formula>$B35="総"</formula>
    </cfRule>
  </conditionalFormatting>
  <conditionalFormatting sqref="AH37">
    <cfRule type="cellIs" priority="247" dxfId="239" operator="equal" stopIfTrue="1">
      <formula>"完"</formula>
    </cfRule>
    <cfRule type="expression" priority="248" dxfId="86" stopIfTrue="1">
      <formula>$B37="総"</formula>
    </cfRule>
  </conditionalFormatting>
  <conditionalFormatting sqref="AI37:AK37">
    <cfRule type="cellIs" priority="245" dxfId="239" operator="equal" stopIfTrue="1">
      <formula>"低"</formula>
    </cfRule>
    <cfRule type="expression" priority="246" dxfId="86" stopIfTrue="1">
      <formula>$B37="総"</formula>
    </cfRule>
  </conditionalFormatting>
  <conditionalFormatting sqref="AL37">
    <cfRule type="cellIs" priority="242" dxfId="96" operator="equal" stopIfTrue="1">
      <formula>0</formula>
    </cfRule>
    <cfRule type="cellIs" priority="243" dxfId="240" operator="notEqual" stopIfTrue="1">
      <formula>"現状維持"</formula>
    </cfRule>
    <cfRule type="expression" priority="244" dxfId="86" stopIfTrue="1">
      <formula>$B37="総"</formula>
    </cfRule>
  </conditionalFormatting>
  <conditionalFormatting sqref="AH40">
    <cfRule type="cellIs" priority="240" dxfId="239" operator="equal" stopIfTrue="1">
      <formula>"完"</formula>
    </cfRule>
    <cfRule type="expression" priority="241" dxfId="86" stopIfTrue="1">
      <formula>$B40="総"</formula>
    </cfRule>
  </conditionalFormatting>
  <conditionalFormatting sqref="AI40:AK40">
    <cfRule type="cellIs" priority="238" dxfId="239" operator="equal" stopIfTrue="1">
      <formula>"低"</formula>
    </cfRule>
    <cfRule type="expression" priority="239" dxfId="86" stopIfTrue="1">
      <formula>$B40="総"</formula>
    </cfRule>
  </conditionalFormatting>
  <conditionalFormatting sqref="AL40">
    <cfRule type="cellIs" priority="235" dxfId="96" operator="equal" stopIfTrue="1">
      <formula>0</formula>
    </cfRule>
    <cfRule type="cellIs" priority="236" dxfId="240" operator="notEqual" stopIfTrue="1">
      <formula>"現状維持"</formula>
    </cfRule>
    <cfRule type="expression" priority="237" dxfId="86" stopIfTrue="1">
      <formula>$B40="総"</formula>
    </cfRule>
  </conditionalFormatting>
  <conditionalFormatting sqref="AH42">
    <cfRule type="cellIs" priority="233" dxfId="239" operator="equal" stopIfTrue="1">
      <formula>"完"</formula>
    </cfRule>
    <cfRule type="expression" priority="234" dxfId="86" stopIfTrue="1">
      <formula>$B42="総"</formula>
    </cfRule>
  </conditionalFormatting>
  <conditionalFormatting sqref="AI42:AK42">
    <cfRule type="cellIs" priority="231" dxfId="239" operator="equal" stopIfTrue="1">
      <formula>"低"</formula>
    </cfRule>
    <cfRule type="expression" priority="232" dxfId="86" stopIfTrue="1">
      <formula>$B42="総"</formula>
    </cfRule>
  </conditionalFormatting>
  <conditionalFormatting sqref="AH44">
    <cfRule type="cellIs" priority="229" dxfId="239" operator="equal" stopIfTrue="1">
      <formula>"完"</formula>
    </cfRule>
    <cfRule type="expression" priority="230" dxfId="86" stopIfTrue="1">
      <formula>$B44="総"</formula>
    </cfRule>
  </conditionalFormatting>
  <conditionalFormatting sqref="AI44:AK44">
    <cfRule type="cellIs" priority="227" dxfId="239" operator="equal" stopIfTrue="1">
      <formula>"低"</formula>
    </cfRule>
    <cfRule type="expression" priority="228" dxfId="86" stopIfTrue="1">
      <formula>$B44="総"</formula>
    </cfRule>
  </conditionalFormatting>
  <conditionalFormatting sqref="AL44">
    <cfRule type="cellIs" priority="224" dxfId="96" operator="equal" stopIfTrue="1">
      <formula>0</formula>
    </cfRule>
    <cfRule type="cellIs" priority="225" dxfId="240" operator="notEqual" stopIfTrue="1">
      <formula>"現状維持"</formula>
    </cfRule>
    <cfRule type="expression" priority="226" dxfId="86" stopIfTrue="1">
      <formula>$B44="総"</formula>
    </cfRule>
  </conditionalFormatting>
  <conditionalFormatting sqref="AH46">
    <cfRule type="cellIs" priority="222" dxfId="239" operator="equal" stopIfTrue="1">
      <formula>"完"</formula>
    </cfRule>
    <cfRule type="expression" priority="223" dxfId="86" stopIfTrue="1">
      <formula>$B46="総"</formula>
    </cfRule>
  </conditionalFormatting>
  <conditionalFormatting sqref="AI46:AK46">
    <cfRule type="cellIs" priority="220" dxfId="239" operator="equal" stopIfTrue="1">
      <formula>"低"</formula>
    </cfRule>
    <cfRule type="expression" priority="221" dxfId="86" stopIfTrue="1">
      <formula>$B46="総"</formula>
    </cfRule>
  </conditionalFormatting>
  <conditionalFormatting sqref="AL46">
    <cfRule type="cellIs" priority="217" dxfId="96" operator="equal" stopIfTrue="1">
      <formula>0</formula>
    </cfRule>
    <cfRule type="cellIs" priority="218" dxfId="240" operator="notEqual" stopIfTrue="1">
      <formula>"現状維持"</formula>
    </cfRule>
    <cfRule type="expression" priority="219" dxfId="86" stopIfTrue="1">
      <formula>$B46="総"</formula>
    </cfRule>
  </conditionalFormatting>
  <conditionalFormatting sqref="AH48">
    <cfRule type="cellIs" priority="215" dxfId="239" operator="equal" stopIfTrue="1">
      <formula>"完"</formula>
    </cfRule>
    <cfRule type="expression" priority="216" dxfId="86" stopIfTrue="1">
      <formula>$B48="総"</formula>
    </cfRule>
  </conditionalFormatting>
  <conditionalFormatting sqref="AI48:AK48">
    <cfRule type="cellIs" priority="213" dxfId="239" operator="equal" stopIfTrue="1">
      <formula>"低"</formula>
    </cfRule>
    <cfRule type="expression" priority="214" dxfId="86" stopIfTrue="1">
      <formula>$B48="総"</formula>
    </cfRule>
  </conditionalFormatting>
  <conditionalFormatting sqref="AL48">
    <cfRule type="cellIs" priority="210" dxfId="96" operator="equal" stopIfTrue="1">
      <formula>0</formula>
    </cfRule>
    <cfRule type="cellIs" priority="211" dxfId="240" operator="notEqual" stopIfTrue="1">
      <formula>"現状維持"</formula>
    </cfRule>
    <cfRule type="expression" priority="212" dxfId="86" stopIfTrue="1">
      <formula>$B48="総"</formula>
    </cfRule>
  </conditionalFormatting>
  <conditionalFormatting sqref="AH53">
    <cfRule type="cellIs" priority="208" dxfId="239" operator="equal" stopIfTrue="1">
      <formula>"完"</formula>
    </cfRule>
    <cfRule type="expression" priority="209" dxfId="86" stopIfTrue="1">
      <formula>$B53="総"</formula>
    </cfRule>
  </conditionalFormatting>
  <conditionalFormatting sqref="AI53:AK53">
    <cfRule type="cellIs" priority="206" dxfId="239" operator="equal" stopIfTrue="1">
      <formula>"低"</formula>
    </cfRule>
    <cfRule type="expression" priority="207" dxfId="86" stopIfTrue="1">
      <formula>$B53="総"</formula>
    </cfRule>
  </conditionalFormatting>
  <conditionalFormatting sqref="AL53">
    <cfRule type="cellIs" priority="203" dxfId="96" operator="equal" stopIfTrue="1">
      <formula>0</formula>
    </cfRule>
    <cfRule type="cellIs" priority="204" dxfId="240" operator="notEqual" stopIfTrue="1">
      <formula>"現状維持"</formula>
    </cfRule>
    <cfRule type="expression" priority="205" dxfId="86" stopIfTrue="1">
      <formula>$B53="総"</formula>
    </cfRule>
  </conditionalFormatting>
  <conditionalFormatting sqref="AH84">
    <cfRule type="cellIs" priority="201" dxfId="239" operator="equal" stopIfTrue="1">
      <formula>"完"</formula>
    </cfRule>
    <cfRule type="expression" priority="202" dxfId="86" stopIfTrue="1">
      <formula>$B84="総"</formula>
    </cfRule>
  </conditionalFormatting>
  <conditionalFormatting sqref="AI84:AK84">
    <cfRule type="cellIs" priority="199" dxfId="239" operator="equal" stopIfTrue="1">
      <formula>"低"</formula>
    </cfRule>
    <cfRule type="expression" priority="200" dxfId="86" stopIfTrue="1">
      <formula>$B84="総"</formula>
    </cfRule>
  </conditionalFormatting>
  <conditionalFormatting sqref="AL84">
    <cfRule type="cellIs" priority="196" dxfId="96" operator="equal" stopIfTrue="1">
      <formula>0</formula>
    </cfRule>
    <cfRule type="cellIs" priority="197" dxfId="240" operator="notEqual" stopIfTrue="1">
      <formula>"現状維持"</formula>
    </cfRule>
    <cfRule type="expression" priority="198" dxfId="86" stopIfTrue="1">
      <formula>$B84="総"</formula>
    </cfRule>
  </conditionalFormatting>
  <conditionalFormatting sqref="AH86">
    <cfRule type="cellIs" priority="194" dxfId="239" operator="equal" stopIfTrue="1">
      <formula>"完"</formula>
    </cfRule>
    <cfRule type="expression" priority="195" dxfId="86" stopIfTrue="1">
      <formula>$B86="総"</formula>
    </cfRule>
  </conditionalFormatting>
  <conditionalFormatting sqref="AI86:AK86">
    <cfRule type="cellIs" priority="192" dxfId="239" operator="equal" stopIfTrue="1">
      <formula>"低"</formula>
    </cfRule>
    <cfRule type="expression" priority="193" dxfId="86" stopIfTrue="1">
      <formula>$B86="総"</formula>
    </cfRule>
  </conditionalFormatting>
  <conditionalFormatting sqref="AL86">
    <cfRule type="cellIs" priority="189" dxfId="96" operator="equal" stopIfTrue="1">
      <formula>0</formula>
    </cfRule>
    <cfRule type="cellIs" priority="190" dxfId="240" operator="notEqual" stopIfTrue="1">
      <formula>"現状維持"</formula>
    </cfRule>
    <cfRule type="expression" priority="191" dxfId="86" stopIfTrue="1">
      <formula>$B86="総"</formula>
    </cfRule>
  </conditionalFormatting>
  <conditionalFormatting sqref="AH88">
    <cfRule type="cellIs" priority="187" dxfId="239" operator="equal" stopIfTrue="1">
      <formula>"完"</formula>
    </cfRule>
    <cfRule type="expression" priority="188" dxfId="86" stopIfTrue="1">
      <formula>$B88="総"</formula>
    </cfRule>
  </conditionalFormatting>
  <conditionalFormatting sqref="AI88:AK88">
    <cfRule type="cellIs" priority="185" dxfId="239" operator="equal" stopIfTrue="1">
      <formula>"低"</formula>
    </cfRule>
    <cfRule type="expression" priority="186" dxfId="86" stopIfTrue="1">
      <formula>$B88="総"</formula>
    </cfRule>
  </conditionalFormatting>
  <conditionalFormatting sqref="AL88">
    <cfRule type="cellIs" priority="182" dxfId="96" operator="equal" stopIfTrue="1">
      <formula>0</formula>
    </cfRule>
    <cfRule type="cellIs" priority="183" dxfId="240" operator="notEqual" stopIfTrue="1">
      <formula>"現状維持"</formula>
    </cfRule>
    <cfRule type="expression" priority="184" dxfId="86" stopIfTrue="1">
      <formula>$B88="総"</formula>
    </cfRule>
  </conditionalFormatting>
  <conditionalFormatting sqref="AH90">
    <cfRule type="cellIs" priority="180" dxfId="239" operator="equal" stopIfTrue="1">
      <formula>"完"</formula>
    </cfRule>
    <cfRule type="expression" priority="181" dxfId="86" stopIfTrue="1">
      <formula>$B90="総"</formula>
    </cfRule>
  </conditionalFormatting>
  <conditionalFormatting sqref="AI90:AK90">
    <cfRule type="cellIs" priority="178" dxfId="239" operator="equal" stopIfTrue="1">
      <formula>"低"</formula>
    </cfRule>
    <cfRule type="expression" priority="179" dxfId="86" stopIfTrue="1">
      <formula>$B90="総"</formula>
    </cfRule>
  </conditionalFormatting>
  <conditionalFormatting sqref="AL90">
    <cfRule type="cellIs" priority="175" dxfId="96" operator="equal" stopIfTrue="1">
      <formula>0</formula>
    </cfRule>
    <cfRule type="cellIs" priority="176" dxfId="240" operator="notEqual" stopIfTrue="1">
      <formula>"現状維持"</formula>
    </cfRule>
    <cfRule type="expression" priority="177" dxfId="86" stopIfTrue="1">
      <formula>$B90="総"</formula>
    </cfRule>
  </conditionalFormatting>
  <conditionalFormatting sqref="AH91">
    <cfRule type="cellIs" priority="173" dxfId="239" operator="equal" stopIfTrue="1">
      <formula>"完"</formula>
    </cfRule>
    <cfRule type="expression" priority="174" dxfId="86" stopIfTrue="1">
      <formula>$B91="総"</formula>
    </cfRule>
  </conditionalFormatting>
  <conditionalFormatting sqref="AI91:AK91">
    <cfRule type="cellIs" priority="171" dxfId="239" operator="equal" stopIfTrue="1">
      <formula>"低"</formula>
    </cfRule>
    <cfRule type="expression" priority="172" dxfId="86" stopIfTrue="1">
      <formula>$B91="総"</formula>
    </cfRule>
  </conditionalFormatting>
  <conditionalFormatting sqref="AL91">
    <cfRule type="cellIs" priority="168" dxfId="96" operator="equal" stopIfTrue="1">
      <formula>0</formula>
    </cfRule>
    <cfRule type="cellIs" priority="169" dxfId="240" operator="notEqual" stopIfTrue="1">
      <formula>"現状維持"</formula>
    </cfRule>
    <cfRule type="expression" priority="170" dxfId="86" stopIfTrue="1">
      <formula>$B91="総"</formula>
    </cfRule>
  </conditionalFormatting>
  <conditionalFormatting sqref="AH100">
    <cfRule type="cellIs" priority="166" dxfId="239" operator="equal" stopIfTrue="1">
      <formula>"完"</formula>
    </cfRule>
    <cfRule type="expression" priority="167" dxfId="86" stopIfTrue="1">
      <formula>$B100="総"</formula>
    </cfRule>
  </conditionalFormatting>
  <conditionalFormatting sqref="AI100:AK100">
    <cfRule type="cellIs" priority="164" dxfId="239" operator="equal" stopIfTrue="1">
      <formula>"低"</formula>
    </cfRule>
    <cfRule type="expression" priority="165" dxfId="86" stopIfTrue="1">
      <formula>$B100="総"</formula>
    </cfRule>
  </conditionalFormatting>
  <conditionalFormatting sqref="AL100">
    <cfRule type="cellIs" priority="161" dxfId="96" operator="equal" stopIfTrue="1">
      <formula>0</formula>
    </cfRule>
    <cfRule type="cellIs" priority="162" dxfId="240" operator="notEqual" stopIfTrue="1">
      <formula>"現状維持"</formula>
    </cfRule>
    <cfRule type="expression" priority="163" dxfId="86" stopIfTrue="1">
      <formula>$B100="総"</formula>
    </cfRule>
  </conditionalFormatting>
  <conditionalFormatting sqref="S57">
    <cfRule type="expression" priority="160" dxfId="13" stopIfTrue="1">
      <formula>$B57="総"</formula>
    </cfRule>
  </conditionalFormatting>
  <conditionalFormatting sqref="R57">
    <cfRule type="expression" priority="159" dxfId="86" stopIfTrue="1">
      <formula>$B57="総"</formula>
    </cfRule>
  </conditionalFormatting>
  <conditionalFormatting sqref="S60">
    <cfRule type="expression" priority="158" dxfId="13" stopIfTrue="1">
      <formula>$B60="総"</formula>
    </cfRule>
  </conditionalFormatting>
  <conditionalFormatting sqref="R60">
    <cfRule type="expression" priority="157" dxfId="86" stopIfTrue="1">
      <formula>$B60="総"</formula>
    </cfRule>
  </conditionalFormatting>
  <conditionalFormatting sqref="S63">
    <cfRule type="expression" priority="156" dxfId="13" stopIfTrue="1">
      <formula>$B63="総"</formula>
    </cfRule>
  </conditionalFormatting>
  <conditionalFormatting sqref="R63">
    <cfRule type="expression" priority="155" dxfId="86" stopIfTrue="1">
      <formula>$B63="総"</formula>
    </cfRule>
  </conditionalFormatting>
  <conditionalFormatting sqref="Q82">
    <cfRule type="expression" priority="154" dxfId="86" stopIfTrue="1">
      <formula>$B82="総"</formula>
    </cfRule>
  </conditionalFormatting>
  <conditionalFormatting sqref="R82">
    <cfRule type="expression" priority="153" dxfId="86" stopIfTrue="1">
      <formula>$B82="総"</formula>
    </cfRule>
  </conditionalFormatting>
  <conditionalFormatting sqref="B75">
    <cfRule type="cellIs" priority="151" dxfId="238" operator="equal" stopIfTrue="1">
      <formula>"総"</formula>
    </cfRule>
  </conditionalFormatting>
  <conditionalFormatting sqref="AH75">
    <cfRule type="cellIs" priority="150" dxfId="238" operator="equal" stopIfTrue="1">
      <formula>"完"</formula>
    </cfRule>
  </conditionalFormatting>
  <conditionalFormatting sqref="AI75">
    <cfRule type="cellIs" priority="149" dxfId="238" operator="equal" stopIfTrue="1">
      <formula>"低"</formula>
    </cfRule>
  </conditionalFormatting>
  <conditionalFormatting sqref="AJ75:AK75">
    <cfRule type="containsText" priority="148" dxfId="238" operator="containsText" stopIfTrue="1" text="低">
      <formula>NOT(ISERROR(SEARCH("低",AJ75)))</formula>
    </cfRule>
  </conditionalFormatting>
  <conditionalFormatting sqref="AL75">
    <cfRule type="cellIs" priority="143" dxfId="238" operator="equal" stopIfTrue="1">
      <formula>"拡大"</formula>
    </cfRule>
    <cfRule type="cellIs" priority="144" dxfId="238" operator="equal" stopIfTrue="1">
      <formula>"縮小"</formula>
    </cfRule>
    <cfRule type="cellIs" priority="145" dxfId="238" operator="equal" stopIfTrue="1">
      <formula>"休・廃止に向けて検討"</formula>
    </cfRule>
    <cfRule type="cellIs" priority="146" dxfId="238" operator="equal" stopIfTrue="1">
      <formula>"休・廃止"</formula>
    </cfRule>
    <cfRule type="cellIs" priority="147" dxfId="238" operator="equal" stopIfTrue="1">
      <formula>"終了"</formula>
    </cfRule>
  </conditionalFormatting>
  <conditionalFormatting sqref="Z75">
    <cfRule type="cellIs" priority="133" dxfId="238" operator="equal" stopIfTrue="1">
      <formula>"位置付けはないが新たに取り組みを進める"</formula>
    </cfRule>
    <cfRule type="cellIs" priority="137" dxfId="238" operator="equal" stopIfTrue="1">
      <formula>"あり"</formula>
    </cfRule>
    <cfRule type="cellIs" priority="141" dxfId="238" operator="equal" stopIfTrue="1">
      <formula>"位置付けないが取り組みを進める"</formula>
    </cfRule>
    <cfRule type="cellIs" priority="142" dxfId="238" operator="equal" stopIfTrue="1">
      <formula>"あり(25年度に追加)"</formula>
    </cfRule>
  </conditionalFormatting>
  <conditionalFormatting sqref="AF75">
    <cfRule type="cellIs" priority="140" dxfId="238" operator="equal" stopIfTrue="1">
      <formula>"可"</formula>
    </cfRule>
  </conditionalFormatting>
  <conditionalFormatting sqref="AM75">
    <cfRule type="cellIs" priority="138" dxfId="238" operator="equal" stopIfTrue="1">
      <formula>"減らす"</formula>
    </cfRule>
    <cfRule type="cellIs" priority="139" dxfId="238" operator="equal" stopIfTrue="1">
      <formula>"増やす"</formula>
    </cfRule>
  </conditionalFormatting>
  <conditionalFormatting sqref="K75">
    <cfRule type="expression" priority="128" dxfId="13" stopIfTrue="1">
      <formula>$B75="総"</formula>
    </cfRule>
  </conditionalFormatting>
  <conditionalFormatting sqref="L75">
    <cfRule type="expression" priority="127" dxfId="13" stopIfTrue="1">
      <formula>$B75="総"</formula>
    </cfRule>
  </conditionalFormatting>
  <conditionalFormatting sqref="M75">
    <cfRule type="expression" priority="126" dxfId="13" stopIfTrue="1">
      <formula>$B75="総"</formula>
    </cfRule>
  </conditionalFormatting>
  <conditionalFormatting sqref="N75">
    <cfRule type="expression" priority="125" dxfId="13" stopIfTrue="1">
      <formula>$B75="総"</formula>
    </cfRule>
  </conditionalFormatting>
  <conditionalFormatting sqref="V81">
    <cfRule type="expression" priority="76" dxfId="13" stopIfTrue="1">
      <formula>$B81="総"</formula>
    </cfRule>
  </conditionalFormatting>
  <conditionalFormatting sqref="B76">
    <cfRule type="cellIs" priority="123" dxfId="238" operator="equal" stopIfTrue="1">
      <formula>"総"</formula>
    </cfRule>
  </conditionalFormatting>
  <conditionalFormatting sqref="AH76">
    <cfRule type="cellIs" priority="122" dxfId="238" operator="equal" stopIfTrue="1">
      <formula>"完"</formula>
    </cfRule>
  </conditionalFormatting>
  <conditionalFormatting sqref="AI76">
    <cfRule type="cellIs" priority="121" dxfId="238" operator="equal" stopIfTrue="1">
      <formula>"低"</formula>
    </cfRule>
  </conditionalFormatting>
  <conditionalFormatting sqref="AJ76:AK76">
    <cfRule type="containsText" priority="120" dxfId="238" operator="containsText" stopIfTrue="1" text="低">
      <formula>NOT(ISERROR(SEARCH("低",AJ76)))</formula>
    </cfRule>
  </conditionalFormatting>
  <conditionalFormatting sqref="AL76">
    <cfRule type="cellIs" priority="115" dxfId="238" operator="equal" stopIfTrue="1">
      <formula>"拡大"</formula>
    </cfRule>
    <cfRule type="cellIs" priority="116" dxfId="238" operator="equal" stopIfTrue="1">
      <formula>"縮小"</formula>
    </cfRule>
    <cfRule type="cellIs" priority="117" dxfId="238" operator="equal" stopIfTrue="1">
      <formula>"休・廃止に向けて検討"</formula>
    </cfRule>
    <cfRule type="cellIs" priority="118" dxfId="238" operator="equal" stopIfTrue="1">
      <formula>"休・廃止"</formula>
    </cfRule>
    <cfRule type="cellIs" priority="119" dxfId="238" operator="equal" stopIfTrue="1">
      <formula>"終了"</formula>
    </cfRule>
  </conditionalFormatting>
  <conditionalFormatting sqref="Z76">
    <cfRule type="cellIs" priority="105" dxfId="238" operator="equal" stopIfTrue="1">
      <formula>"位置付けはないが新たに取り組みを進める"</formula>
    </cfRule>
    <cfRule type="cellIs" priority="109" dxfId="238" operator="equal" stopIfTrue="1">
      <formula>"あり"</formula>
    </cfRule>
    <cfRule type="cellIs" priority="113" dxfId="238" operator="equal" stopIfTrue="1">
      <formula>"位置付けないが取り組みを進める"</formula>
    </cfRule>
    <cfRule type="cellIs" priority="114" dxfId="238" operator="equal" stopIfTrue="1">
      <formula>"あり(25年度に追加)"</formula>
    </cfRule>
  </conditionalFormatting>
  <conditionalFormatting sqref="AF76">
    <cfRule type="cellIs" priority="112" dxfId="238" operator="equal" stopIfTrue="1">
      <formula>"可"</formula>
    </cfRule>
  </conditionalFormatting>
  <conditionalFormatting sqref="AM76">
    <cfRule type="cellIs" priority="110" dxfId="238" operator="equal" stopIfTrue="1">
      <formula>"減らす"</formula>
    </cfRule>
    <cfRule type="cellIs" priority="111" dxfId="238" operator="equal" stopIfTrue="1">
      <formula>"増やす"</formula>
    </cfRule>
  </conditionalFormatting>
  <conditionalFormatting sqref="B77">
    <cfRule type="cellIs" priority="99" dxfId="238" operator="equal" stopIfTrue="1">
      <formula>"総"</formula>
    </cfRule>
  </conditionalFormatting>
  <conditionalFormatting sqref="AH77">
    <cfRule type="cellIs" priority="98" dxfId="238" operator="equal" stopIfTrue="1">
      <formula>"完"</formula>
    </cfRule>
  </conditionalFormatting>
  <conditionalFormatting sqref="AI77">
    <cfRule type="cellIs" priority="97" dxfId="238" operator="equal" stopIfTrue="1">
      <formula>"低"</formula>
    </cfRule>
  </conditionalFormatting>
  <conditionalFormatting sqref="AJ77:AK77">
    <cfRule type="containsText" priority="96" dxfId="238" operator="containsText" stopIfTrue="1" text="低">
      <formula>NOT(ISERROR(SEARCH("低",AJ77)))</formula>
    </cfRule>
  </conditionalFormatting>
  <conditionalFormatting sqref="AL77">
    <cfRule type="cellIs" priority="91" dxfId="238" operator="equal" stopIfTrue="1">
      <formula>"拡大"</formula>
    </cfRule>
    <cfRule type="cellIs" priority="92" dxfId="238" operator="equal" stopIfTrue="1">
      <formula>"縮小"</formula>
    </cfRule>
    <cfRule type="cellIs" priority="93" dxfId="238" operator="equal" stopIfTrue="1">
      <formula>"休・廃止に向けて検討"</formula>
    </cfRule>
    <cfRule type="cellIs" priority="94" dxfId="238" operator="equal" stopIfTrue="1">
      <formula>"休・廃止"</formula>
    </cfRule>
    <cfRule type="cellIs" priority="95" dxfId="238" operator="equal" stopIfTrue="1">
      <formula>"終了"</formula>
    </cfRule>
  </conditionalFormatting>
  <conditionalFormatting sqref="Z77">
    <cfRule type="cellIs" priority="81" dxfId="238" operator="equal" stopIfTrue="1">
      <formula>"位置付けはないが新たに取り組みを進める"</formula>
    </cfRule>
    <cfRule type="cellIs" priority="85" dxfId="238" operator="equal" stopIfTrue="1">
      <formula>"あり"</formula>
    </cfRule>
    <cfRule type="cellIs" priority="89" dxfId="238" operator="equal" stopIfTrue="1">
      <formula>"位置付けないが取り組みを進める"</formula>
    </cfRule>
    <cfRule type="cellIs" priority="90" dxfId="238" operator="equal" stopIfTrue="1">
      <formula>"あり(25年度に追加)"</formula>
    </cfRule>
  </conditionalFormatting>
  <conditionalFormatting sqref="AF77">
    <cfRule type="cellIs" priority="88" dxfId="238" operator="equal" stopIfTrue="1">
      <formula>"可"</formula>
    </cfRule>
  </conditionalFormatting>
  <conditionalFormatting sqref="AM77">
    <cfRule type="cellIs" priority="86" dxfId="238" operator="equal" stopIfTrue="1">
      <formula>"減らす"</formula>
    </cfRule>
    <cfRule type="cellIs" priority="87" dxfId="238" operator="equal" stopIfTrue="1">
      <formula>"増やす"</formula>
    </cfRule>
  </conditionalFormatting>
  <conditionalFormatting sqref="V80">
    <cfRule type="expression" priority="51" dxfId="13" stopIfTrue="1">
      <formula>$B80="総"</formula>
    </cfRule>
  </conditionalFormatting>
  <conditionalFormatting sqref="B80">
    <cfRule type="cellIs" priority="74" dxfId="238" operator="equal" stopIfTrue="1">
      <formula>"総"</formula>
    </cfRule>
  </conditionalFormatting>
  <conditionalFormatting sqref="AH80">
    <cfRule type="cellIs" priority="73" dxfId="238" operator="equal" stopIfTrue="1">
      <formula>"完"</formula>
    </cfRule>
  </conditionalFormatting>
  <conditionalFormatting sqref="AI80">
    <cfRule type="cellIs" priority="72" dxfId="238" operator="equal" stopIfTrue="1">
      <formula>"低"</formula>
    </cfRule>
  </conditionalFormatting>
  <conditionalFormatting sqref="AJ80:AK80">
    <cfRule type="containsText" priority="71" dxfId="238" operator="containsText" stopIfTrue="1" text="低">
      <formula>NOT(ISERROR(SEARCH("低",AJ80)))</formula>
    </cfRule>
  </conditionalFormatting>
  <conditionalFormatting sqref="AL80">
    <cfRule type="cellIs" priority="66" dxfId="238" operator="equal" stopIfTrue="1">
      <formula>"拡大"</formula>
    </cfRule>
    <cfRule type="cellIs" priority="67" dxfId="238" operator="equal" stopIfTrue="1">
      <formula>"縮小"</formula>
    </cfRule>
    <cfRule type="cellIs" priority="68" dxfId="238" operator="equal" stopIfTrue="1">
      <formula>"休・廃止に向けて検討"</formula>
    </cfRule>
    <cfRule type="cellIs" priority="69" dxfId="238" operator="equal" stopIfTrue="1">
      <formula>"休・廃止"</formula>
    </cfRule>
    <cfRule type="cellIs" priority="70" dxfId="238" operator="equal" stopIfTrue="1">
      <formula>"終了"</formula>
    </cfRule>
  </conditionalFormatting>
  <conditionalFormatting sqref="Z80">
    <cfRule type="cellIs" priority="56" dxfId="238" operator="equal" stopIfTrue="1">
      <formula>"位置付けはないが新たに取り組みを進める"</formula>
    </cfRule>
    <cfRule type="cellIs" priority="60" dxfId="238" operator="equal" stopIfTrue="1">
      <formula>"あり"</formula>
    </cfRule>
    <cfRule type="cellIs" priority="64" dxfId="238" operator="equal" stopIfTrue="1">
      <formula>"位置付けないが取り組みを進める"</formula>
    </cfRule>
    <cfRule type="cellIs" priority="65" dxfId="238" operator="equal" stopIfTrue="1">
      <formula>"あり(25年度に追加)"</formula>
    </cfRule>
  </conditionalFormatting>
  <conditionalFormatting sqref="AF80">
    <cfRule type="cellIs" priority="63" dxfId="238" operator="equal" stopIfTrue="1">
      <formula>"可"</formula>
    </cfRule>
  </conditionalFormatting>
  <conditionalFormatting sqref="AM80">
    <cfRule type="cellIs" priority="61" dxfId="238" operator="equal" stopIfTrue="1">
      <formula>"減らす"</formula>
    </cfRule>
    <cfRule type="cellIs" priority="62" dxfId="238" operator="equal" stopIfTrue="1">
      <formula>"増やす"</formula>
    </cfRule>
  </conditionalFormatting>
  <conditionalFormatting sqref="V78">
    <cfRule type="expression" priority="26" dxfId="13" stopIfTrue="1">
      <formula>$B78="総"</formula>
    </cfRule>
  </conditionalFormatting>
  <conditionalFormatting sqref="B78">
    <cfRule type="cellIs" priority="49" dxfId="238" operator="equal" stopIfTrue="1">
      <formula>"総"</formula>
    </cfRule>
  </conditionalFormatting>
  <conditionalFormatting sqref="AH78">
    <cfRule type="cellIs" priority="48" dxfId="238" operator="equal" stopIfTrue="1">
      <formula>"完"</formula>
    </cfRule>
  </conditionalFormatting>
  <conditionalFormatting sqref="AI78">
    <cfRule type="cellIs" priority="47" dxfId="238" operator="equal" stopIfTrue="1">
      <formula>"低"</formula>
    </cfRule>
  </conditionalFormatting>
  <conditionalFormatting sqref="AJ78:AK78">
    <cfRule type="containsText" priority="46" dxfId="238" operator="containsText" stopIfTrue="1" text="低">
      <formula>NOT(ISERROR(SEARCH("低",AJ78)))</formula>
    </cfRule>
  </conditionalFormatting>
  <conditionalFormatting sqref="AL78">
    <cfRule type="cellIs" priority="41" dxfId="238" operator="equal" stopIfTrue="1">
      <formula>"拡大"</formula>
    </cfRule>
    <cfRule type="cellIs" priority="42" dxfId="238" operator="equal" stopIfTrue="1">
      <formula>"縮小"</formula>
    </cfRule>
    <cfRule type="cellIs" priority="43" dxfId="238" operator="equal" stopIfTrue="1">
      <formula>"休・廃止に向けて検討"</formula>
    </cfRule>
    <cfRule type="cellIs" priority="44" dxfId="238" operator="equal" stopIfTrue="1">
      <formula>"休・廃止"</formula>
    </cfRule>
    <cfRule type="cellIs" priority="45" dxfId="238" operator="equal" stopIfTrue="1">
      <formula>"終了"</formula>
    </cfRule>
  </conditionalFormatting>
  <conditionalFormatting sqref="Z78">
    <cfRule type="cellIs" priority="31" dxfId="238" operator="equal" stopIfTrue="1">
      <formula>"位置付けはないが新たに取り組みを進める"</formula>
    </cfRule>
    <cfRule type="cellIs" priority="35" dxfId="238" operator="equal" stopIfTrue="1">
      <formula>"あり"</formula>
    </cfRule>
    <cfRule type="cellIs" priority="39" dxfId="238" operator="equal" stopIfTrue="1">
      <formula>"位置付けないが取り組みを進める"</formula>
    </cfRule>
    <cfRule type="cellIs" priority="40" dxfId="238" operator="equal" stopIfTrue="1">
      <formula>"あり(25年度に追加)"</formula>
    </cfRule>
  </conditionalFormatting>
  <conditionalFormatting sqref="AF78">
    <cfRule type="cellIs" priority="38" dxfId="238" operator="equal" stopIfTrue="1">
      <formula>"可"</formula>
    </cfRule>
  </conditionalFormatting>
  <conditionalFormatting sqref="AM78">
    <cfRule type="cellIs" priority="36" dxfId="238" operator="equal" stopIfTrue="1">
      <formula>"減らす"</formula>
    </cfRule>
    <cfRule type="cellIs" priority="37" dxfId="238" operator="equal" stopIfTrue="1">
      <formula>"増やす"</formula>
    </cfRule>
  </conditionalFormatting>
  <conditionalFormatting sqref="V79">
    <cfRule type="expression" priority="1" dxfId="13" stopIfTrue="1">
      <formula>$B79="総"</formula>
    </cfRule>
  </conditionalFormatting>
  <conditionalFormatting sqref="B79">
    <cfRule type="cellIs" priority="24" dxfId="238" operator="equal" stopIfTrue="1">
      <formula>"総"</formula>
    </cfRule>
  </conditionalFormatting>
  <conditionalFormatting sqref="AH79">
    <cfRule type="cellIs" priority="23" dxfId="238" operator="equal" stopIfTrue="1">
      <formula>"完"</formula>
    </cfRule>
  </conditionalFormatting>
  <conditionalFormatting sqref="AI79">
    <cfRule type="cellIs" priority="22" dxfId="238" operator="equal" stopIfTrue="1">
      <formula>"低"</formula>
    </cfRule>
  </conditionalFormatting>
  <conditionalFormatting sqref="AJ79:AK79">
    <cfRule type="containsText" priority="21" dxfId="238" operator="containsText" stopIfTrue="1" text="低">
      <formula>NOT(ISERROR(SEARCH("低",AJ79)))</formula>
    </cfRule>
  </conditionalFormatting>
  <conditionalFormatting sqref="AL79">
    <cfRule type="cellIs" priority="16" dxfId="238" operator="equal" stopIfTrue="1">
      <formula>"拡大"</formula>
    </cfRule>
    <cfRule type="cellIs" priority="17" dxfId="238" operator="equal" stopIfTrue="1">
      <formula>"縮小"</formula>
    </cfRule>
    <cfRule type="cellIs" priority="18" dxfId="238" operator="equal" stopIfTrue="1">
      <formula>"休・廃止に向けて検討"</formula>
    </cfRule>
    <cfRule type="cellIs" priority="19" dxfId="238" operator="equal" stopIfTrue="1">
      <formula>"休・廃止"</formula>
    </cfRule>
    <cfRule type="cellIs" priority="20" dxfId="238" operator="equal" stopIfTrue="1">
      <formula>"終了"</formula>
    </cfRule>
  </conditionalFormatting>
  <conditionalFormatting sqref="Z79">
    <cfRule type="cellIs" priority="6" dxfId="238" operator="equal" stopIfTrue="1">
      <formula>"位置付けはないが新たに取り組みを進める"</formula>
    </cfRule>
    <cfRule type="cellIs" priority="10" dxfId="238" operator="equal" stopIfTrue="1">
      <formula>"あり"</formula>
    </cfRule>
    <cfRule type="cellIs" priority="14" dxfId="238" operator="equal" stopIfTrue="1">
      <formula>"位置付けないが取り組みを進める"</formula>
    </cfRule>
    <cfRule type="cellIs" priority="15" dxfId="238" operator="equal" stopIfTrue="1">
      <formula>"あり(25年度に追加)"</formula>
    </cfRule>
  </conditionalFormatting>
  <conditionalFormatting sqref="AF79">
    <cfRule type="cellIs" priority="13" dxfId="238" operator="equal" stopIfTrue="1">
      <formula>"可"</formula>
    </cfRule>
  </conditionalFormatting>
  <conditionalFormatting sqref="AM79">
    <cfRule type="cellIs" priority="11" dxfId="238" operator="equal" stopIfTrue="1">
      <formula>"減らす"</formula>
    </cfRule>
    <cfRule type="cellIs" priority="12" dxfId="238" operator="equal" stopIfTrue="1">
      <formula>"増やす"</formula>
    </cfRule>
  </conditionalFormatting>
  <dataValidations count="13">
    <dataValidation allowBlank="1" showInputMessage="1" showErrorMessage="1" imeMode="disabled" sqref="AF101 C103:D65536 S101:U102 E101:F102 H101:I102 K101:L102 P101:P102 AA101:AB102 AD101:AE102 D101 G101 J101 M101:N101 O101 R101 AJ101 AC101 X101:Y102 V101 W101 AK101:AM102 B101 Q101:Q65536 AG101:AI102 Z101 W10:Y100 O10:P100 A10:A65536 C101:C102"/>
    <dataValidation type="textLength" allowBlank="1" showInputMessage="1" showErrorMessage="1" sqref="M69:N70 M89:N89 M98:N98 M17:N17 V84 M87:N87 M21:N21 V50:V59 M10:N10 M63:N63 N48:N58 M43:N43 V92 V98 V17 M34:N35 V87 V21 V27:V32 V10 V63 V89 M92:N92 V43 M84:N84 V47:V48 V34:V35 M27:N32 M47:M58 V69:V70 V65:V66 M65:N66 V75:V81 M74:N81">
      <formula1>0</formula1>
      <formula2>200</formula2>
    </dataValidation>
    <dataValidation type="list" allowBlank="1" showInputMessage="1" showErrorMessage="1" sqref="AA10:AA27 AA29:AA10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0">
      <formula1>"高,中,低"</formula1>
    </dataValidation>
    <dataValidation type="list" allowBlank="1" showInputMessage="1" showErrorMessage="1" sqref="AH10:AH100">
      <formula1>"未,完"</formula1>
    </dataValidation>
    <dataValidation type="list" allowBlank="1" showInputMessage="1" showErrorMessage="1" sqref="AL10:AL100">
      <formula1>"休・廃止,終了,休・廃止に向けて検討,縮小,拡大,現状維持"</formula1>
    </dataValidation>
    <dataValidation type="list" allowBlank="1" showInputMessage="1" showErrorMessage="1" sqref="AM10:AM100">
      <formula1>"増やす,減らす,維持,予算なし"</formula1>
    </dataValidation>
    <dataValidation type="list" allowBlank="1" showInputMessage="1" showErrorMessage="1" sqref="AD10:AD100">
      <formula1>"25,26,27,28以降"</formula1>
    </dataValidation>
    <dataValidation type="list" allowBlank="1" showInputMessage="1" showErrorMessage="1" sqref="S10:S100">
      <formula1>"Ａ,Ｂ,Ｃ,Ｄ,Ｅ,Ｚ"</formula1>
    </dataValidation>
    <dataValidation type="list" allowBlank="1" showInputMessage="1" showErrorMessage="1" sqref="B10:B100">
      <formula1>"総"</formula1>
    </dataValidation>
    <dataValidation type="list" allowBlank="1" showInputMessage="1" showErrorMessage="1" sqref="F10:F100">
      <formula1>"政策,定例定型"</formula1>
    </dataValidation>
    <dataValidation type="list" allowBlank="1" showInputMessage="1" showErrorMessage="1" sqref="AF10:AF100">
      <formula1>"済,可,不可"</formula1>
    </dataValidation>
    <dataValidation type="list" allowBlank="1" showInputMessage="1" showErrorMessage="1" sqref="Z10:Z10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2014-09-26T01:29:25Z</cp:lastPrinted>
  <dcterms:created xsi:type="dcterms:W3CDTF">2006-09-14T02:12:17Z</dcterms:created>
  <dcterms:modified xsi:type="dcterms:W3CDTF">2014-09-26T01:29:27Z</dcterms:modified>
  <cp:category/>
  <cp:version/>
  <cp:contentType/>
  <cp:contentStatus/>
</cp:coreProperties>
</file>