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tabRatio="344" activeTab="1"/>
  </bookViews>
  <sheets>
    <sheet name="シート" sheetId="1" r:id="rId1"/>
    <sheet name="市長副市長ヒアリング指摘修正後" sheetId="2" r:id="rId2"/>
  </sheets>
  <definedNames>
    <definedName name="_xlnm.Print_Area" localSheetId="0">'シート'!$A$1:$BG$74</definedName>
    <definedName name="_xlnm.Print_Area" localSheetId="1">'市長副市長ヒアリング指摘修正後'!$A$1:$AM$74</definedName>
    <definedName name="_xlnm.Print_Titles" localSheetId="0">'シート'!$B:$H,'シート'!$1:$9</definedName>
    <definedName name="_xlnm.Print_Titles" localSheetId="1">'市長副市長ヒアリング指摘修正後'!$A:$F,'市長副市長ヒアリング指摘修正後'!$1:$9</definedName>
  </definedNames>
  <calcPr fullCalcOnLoad="1"/>
</workbook>
</file>

<file path=xl/sharedStrings.xml><?xml version="1.0" encoding="utf-8"?>
<sst xmlns="http://schemas.openxmlformats.org/spreadsheetml/2006/main" count="2472" uniqueCount="360">
  <si>
    <t>課コード</t>
  </si>
  <si>
    <t>事務事業</t>
  </si>
  <si>
    <t>予算項目</t>
  </si>
  <si>
    <t>今後の事業展開</t>
  </si>
  <si>
    <t>総括フラグ</t>
  </si>
  <si>
    <t>事務事業名</t>
  </si>
  <si>
    <t>事務事業の
目的・成果</t>
  </si>
  <si>
    <t>決算内訳（千円）</t>
  </si>
  <si>
    <t>予算内訳（千円）</t>
  </si>
  <si>
    <t>必要性</t>
  </si>
  <si>
    <t>事業の
方向性</t>
  </si>
  <si>
    <t>事業手法</t>
  </si>
  <si>
    <t>事業の改善提案</t>
  </si>
  <si>
    <t>款</t>
  </si>
  <si>
    <t>項</t>
  </si>
  <si>
    <t>目</t>
  </si>
  <si>
    <t>細目</t>
  </si>
  <si>
    <t>細々目</t>
  </si>
  <si>
    <t xml:space="preserve">
細々目の名称</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</si>
  <si>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</si>
  <si>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</si>
  <si>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</si>
  <si>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</si>
  <si>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</si>
  <si>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</si>
  <si>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</si>
  <si>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</si>
  <si>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</si>
  <si>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</si>
  <si>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</si>
  <si>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</si>
  <si>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</si>
  <si>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</si>
  <si>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</si>
  <si>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</si>
  <si>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</si>
  <si>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</si>
  <si>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</si>
  <si>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</si>
  <si>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</si>
  <si>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実績</t>
  </si>
  <si>
    <t>事後評価</t>
  </si>
  <si>
    <t>対象（顧客）</t>
  </si>
  <si>
    <t>事業№</t>
  </si>
  <si>
    <t>事務事業の目的に対する成果の状況</t>
  </si>
  <si>
    <t>予算の方向性</t>
  </si>
  <si>
    <t>会計区分</t>
  </si>
  <si>
    <t>当該事務事業全体の決算額
（合計）</t>
  </si>
  <si>
    <t>経費区分</t>
  </si>
  <si>
    <t>財源区分</t>
  </si>
  <si>
    <t>基礎情報</t>
  </si>
  <si>
    <t>施策目標</t>
  </si>
  <si>
    <t>第１次実施計画事業コード</t>
  </si>
  <si>
    <t>業務
計画</t>
  </si>
  <si>
    <t>事業の性質区分</t>
  </si>
  <si>
    <t>活動量・サービス量</t>
  </si>
  <si>
    <t>平成２３年度評価</t>
  </si>
  <si>
    <t>平成２４年度計画</t>
  </si>
  <si>
    <t>指標・目標</t>
  </si>
  <si>
    <t>名称</t>
  </si>
  <si>
    <t>目標値</t>
  </si>
  <si>
    <t>23年度</t>
  </si>
  <si>
    <t>24年度</t>
  </si>
  <si>
    <t>25年度</t>
  </si>
  <si>
    <t>事業の指標の達成状況</t>
  </si>
  <si>
    <t>23年度の取組に対する分析</t>
  </si>
  <si>
    <t>下水道・河川施設の信頼性を確保する。</t>
  </si>
  <si>
    <t>下水道河川管理課</t>
  </si>
  <si>
    <t>総</t>
  </si>
  <si>
    <t>開発事業に係る協議、検査及び許認可事務等</t>
  </si>
  <si>
    <t>下水道施設及び河川・水路の適正な利用を図るため</t>
  </si>
  <si>
    <t>市民・事業者等</t>
  </si>
  <si>
    <t>定例定型</t>
  </si>
  <si>
    <t>412480221011</t>
  </si>
  <si>
    <t>公共下水道の水質検査に係る事務</t>
  </si>
  <si>
    <t>特定事業場等の水質検査等の実施により下水道施設及び公共用水質の保全を図る。</t>
  </si>
  <si>
    <t>処理区域内の市民、各特定事業者と県</t>
  </si>
  <si>
    <t>412480221012</t>
  </si>
  <si>
    <t>汚水桝の設置に係る事務</t>
  </si>
  <si>
    <t>公共下水道処理区域内における、汚水ますの未設置箇所について工事を行い、公共下水道の維持その他の管理に支障を及ぼさないようにする。</t>
  </si>
  <si>
    <t>処理区域内の汚水ますの未設置事業主等</t>
  </si>
  <si>
    <t>412480221013</t>
  </si>
  <si>
    <t>河川の維持管理に係る事務（千ノ川）</t>
  </si>
  <si>
    <t>河川環境の保全により生活環境を向上させるため</t>
  </si>
  <si>
    <t>市民・河川の流域の住民</t>
  </si>
  <si>
    <t>412480221014</t>
  </si>
  <si>
    <t>河川の維持管理に係る事務（駒寄川）</t>
  </si>
  <si>
    <t>412480221015</t>
  </si>
  <si>
    <t>水路の維持管理に係る事務</t>
  </si>
  <si>
    <t>水路の保全により生活環境を向上させるため</t>
  </si>
  <si>
    <t>市民・水路の流域の住民</t>
  </si>
  <si>
    <t>412480221017</t>
  </si>
  <si>
    <t>ポンプ場の維持管理に係る事務（一般会計）</t>
  </si>
  <si>
    <t>公衆衛生の向上のため</t>
  </si>
  <si>
    <t>市民</t>
  </si>
  <si>
    <t>412480211007</t>
  </si>
  <si>
    <t>排水路新設事業（排水不良地区の解消事業）</t>
  </si>
  <si>
    <t>排水不良箇所の解消のため</t>
  </si>
  <si>
    <t>市民・河川水路の流域の住民</t>
  </si>
  <si>
    <t>政策</t>
  </si>
  <si>
    <t>412480221016</t>
  </si>
  <si>
    <t>ポンプ場等の維持管理に係る事務（特別会計）</t>
  </si>
  <si>
    <t>公共下水道(雨水・汚水)の受益者</t>
  </si>
  <si>
    <t>412480121009</t>
  </si>
  <si>
    <t>下水道台帳の作成に係る事務</t>
  </si>
  <si>
    <t>下水道施設の適正な管理及び利用を図るため</t>
  </si>
  <si>
    <t>412480221018</t>
  </si>
  <si>
    <t>管路施設及び雨水吐の維持補修に係る事務</t>
  </si>
  <si>
    <t>412480111003</t>
  </si>
  <si>
    <t>不明水調査及び管更生事業</t>
  </si>
  <si>
    <t>不明水調査を行い、不具合箇所の管更生工事を実施することにより硫化能力の確保を図る。</t>
  </si>
  <si>
    <t>総</t>
  </si>
  <si>
    <t>412480211005</t>
  </si>
  <si>
    <t>駒寄川整備事業</t>
  </si>
  <si>
    <t>駒寄川周辺地域の浸水被害を軽減させるため、緊急対策として狭小な仮設護岸を暫定整備する。</t>
  </si>
  <si>
    <t>412480111001</t>
  </si>
  <si>
    <t>下水道施設情報システム構築事業</t>
  </si>
  <si>
    <t>防災体制の充実を図るため</t>
  </si>
  <si>
    <t>412480112002</t>
  </si>
  <si>
    <t>下水道施設の老朽化による事故や機能停止を未然に防止するため長寿命化計画を策定し計画的な改築を行う</t>
  </si>
  <si>
    <t>412480111004</t>
  </si>
  <si>
    <t>柳島ポンプ場改築事業</t>
  </si>
  <si>
    <t>老朽化した柳島ポンプ場の改築を行う。</t>
  </si>
  <si>
    <t>災害応急対策活動</t>
  </si>
  <si>
    <t>本市域に、地震動・津波等に伴う諸現象による同時多発的災害が発生した場合に、被害を軽減し、応急対策活動を迅速、的確に対処する。</t>
  </si>
  <si>
    <t>全市民等</t>
  </si>
  <si>
    <t>412480021008</t>
  </si>
  <si>
    <t>庁内共通業務</t>
  </si>
  <si>
    <t>許認可事務</t>
  </si>
  <si>
    <t>１００％</t>
  </si>
  <si>
    <t>公共下水道工事施工承認の申請等の各種許認可事務</t>
  </si>
  <si>
    <t>申請に対して適切に事務執行した割合</t>
  </si>
  <si>
    <t>上記許認可事務に伴う完了検査等の実施</t>
  </si>
  <si>
    <t>検査対象に対し適切に検査を行った割合</t>
  </si>
  <si>
    <t>開発事業に係る協議及び窓口での相談業務</t>
  </si>
  <si>
    <t>窓口開設日数</t>
  </si>
  <si>
    <t>２４４日</t>
  </si>
  <si>
    <t>3.下水</t>
  </si>
  <si>
    <t>水質検査経費</t>
  </si>
  <si>
    <t>県への検査結果の報告</t>
  </si>
  <si>
    <t>報告回数</t>
  </si>
  <si>
    <t>年１２回</t>
  </si>
  <si>
    <t>検査に係る設計積算及び監督業務</t>
  </si>
  <si>
    <t>検査完了期限</t>
  </si>
  <si>
    <t>平成２４年３月</t>
  </si>
  <si>
    <t>水質検査の実施
（委託）</t>
  </si>
  <si>
    <t>検査件数</t>
  </si>
  <si>
    <t>年１８０件</t>
  </si>
  <si>
    <t>付帯整備工事</t>
  </si>
  <si>
    <t>設置に係る申請書の受理</t>
  </si>
  <si>
    <t>申請に対し適切に処理を行った割合</t>
  </si>
  <si>
    <t>設置に係る設計積算及び監督</t>
  </si>
  <si>
    <t>工事完了期限</t>
  </si>
  <si>
    <t>汚水桝の設置
（委託）</t>
  </si>
  <si>
    <t>申請に対しての設置割合</t>
  </si>
  <si>
    <t>1.一般</t>
  </si>
  <si>
    <t>河川維持管理経費</t>
  </si>
  <si>
    <t>１００ｍ</t>
  </si>
  <si>
    <t>工事等に係る設計積算及び監督業務</t>
  </si>
  <si>
    <t>工事等の完了期限</t>
  </si>
  <si>
    <t>河川の流路整備工事、浚渫、除草等の業務
（委託）</t>
  </si>
  <si>
    <t>①千ノ川流路整備工事
②除草
③浚渫汚泥処理</t>
  </si>
  <si>
    <t>①60ｍ
②33,700㎡
③624ｔ</t>
  </si>
  <si>
    <t>河川の流路整備工事、浚渫業務</t>
  </si>
  <si>
    <t>駒寄川流路整備工事</t>
  </si>
  <si>
    <t>１５０ｍ</t>
  </si>
  <si>
    <t>水路維持管理経費</t>
  </si>
  <si>
    <t>水路の浚渫、草刈り、マンホール蓋の補修、EM活性液の仕込み及び投入
（直営）</t>
  </si>
  <si>
    <t xml:space="preserve">作業実施日数
</t>
  </si>
  <si>
    <t>年２４４日</t>
  </si>
  <si>
    <t>水路の補修及び修繕の実施
（委託）</t>
  </si>
  <si>
    <t xml:space="preserve">①排水路維持修繕
②甲蓋設置工事
③排水路浚渫
④除草
⑤土壌分析調査
⑥浚渫汚泥処理
</t>
  </si>
  <si>
    <t xml:space="preserve">①８５箇所
②１８８ｍ
③6,140ｍ
④28,000㎡
⑤26箇所
⑥1,095ｔ
</t>
  </si>
  <si>
    <t>道水路連絡会への出席</t>
  </si>
  <si>
    <t>出席率</t>
  </si>
  <si>
    <t>ポンプ場維持管理経費</t>
  </si>
  <si>
    <t>ポンプ場の維持修繕の設計積算及び監督業務</t>
  </si>
  <si>
    <t>完了期限</t>
  </si>
  <si>
    <t>ポンプ場の維持修繕の実施
（委託）</t>
  </si>
  <si>
    <t>ポンプ場の稼働日数</t>
  </si>
  <si>
    <t>年３６６日</t>
  </si>
  <si>
    <t>排水路新設事業費</t>
  </si>
  <si>
    <t>７７ｍ</t>
  </si>
  <si>
    <t>管路の新規築造等の実施
（委託）</t>
  </si>
  <si>
    <t>築造距離</t>
  </si>
  <si>
    <t>年７７ｍ</t>
  </si>
  <si>
    <t>施設管理経費</t>
  </si>
  <si>
    <t>ポンプ場の維持補修の設計積算及び監督業務</t>
  </si>
  <si>
    <t>ポンプ場等の施設の維持補修の実施
（委託）</t>
  </si>
  <si>
    <t>予防保全事業</t>
  </si>
  <si>
    <t>柳島ポンプ場外壁・屋上防水改修工事</t>
  </si>
  <si>
    <t>下水道台帳作成経費</t>
  </si>
  <si>
    <t>委託の設計積算及び監督業務</t>
  </si>
  <si>
    <t>下水道台帳システムの整備及び保守管理作業の実施</t>
  </si>
  <si>
    <t>前年度データの修正率</t>
  </si>
  <si>
    <t>公共下水道維持補修事業費</t>
  </si>
  <si>
    <t>管路施設の維持補修、浚渫の設計積算及び監督業務</t>
  </si>
  <si>
    <t>管路施設、雨水吐の維持補修作業の実施（委託）</t>
  </si>
  <si>
    <t>年間修繕率</t>
  </si>
  <si>
    <t>4,000ｍ
4,100ｍ</t>
  </si>
  <si>
    <t>管路施設の不明水調査</t>
  </si>
  <si>
    <t>延長距離</t>
  </si>
  <si>
    <t xml:space="preserve">4000m
</t>
  </si>
  <si>
    <t>管路施設の管路更生工事</t>
  </si>
  <si>
    <t>4100m</t>
  </si>
  <si>
    <t>駒寄川整備事業費</t>
  </si>
  <si>
    <t>50ｍ</t>
  </si>
  <si>
    <t>工事の設計積算及び監督に係る業務</t>
  </si>
  <si>
    <t>工事の完了期限</t>
  </si>
  <si>
    <t>暫定護岸整備工事（工事請負）</t>
  </si>
  <si>
    <t>４４ｍ</t>
  </si>
  <si>
    <t>委託の設計積算及び監督に係る業務</t>
  </si>
  <si>
    <t>中央監視機能増設整備の実施</t>
  </si>
  <si>
    <t>整備期限</t>
  </si>
  <si>
    <t>公共下水道施設整備一般管理経費</t>
  </si>
  <si>
    <t>長寿命化計画策定
　（委託）</t>
  </si>
  <si>
    <t>策定期限</t>
  </si>
  <si>
    <t>平成25年度より事業開始</t>
  </si>
  <si>
    <t>部の災害応急対策活動マニュアルにおける課（班）の活動内容の検証及び見直し(毎年)</t>
  </si>
  <si>
    <t>マニュアル検証及び見直し</t>
  </si>
  <si>
    <t>４月、１０月</t>
  </si>
  <si>
    <t>河川及び下水道施設における災害時の対応を災害対策本部の指示により行う。</t>
  </si>
  <si>
    <t>地震・水防マニュアルに従い災害時に班員の配備・動員及び先遣調査</t>
  </si>
  <si>
    <t>随時</t>
  </si>
  <si>
    <t>地震・水防マニュアルに基づき関係部署との調整を行い災害等の対応を行う。</t>
  </si>
  <si>
    <t>地震・水防マニュアルに基づき関係部署との調整</t>
  </si>
  <si>
    <t>随時</t>
  </si>
  <si>
    <t>河川総務管理経費</t>
  </si>
  <si>
    <t>二次</t>
  </si>
  <si>
    <t>一般</t>
  </si>
  <si>
    <t>一次・二次</t>
  </si>
  <si>
    <t>一次</t>
  </si>
  <si>
    <t>一般及び特定</t>
  </si>
  <si>
    <t>特定</t>
  </si>
  <si>
    <t>２４３日</t>
  </si>
  <si>
    <t>平成２５年３月</t>
  </si>
  <si>
    <t>①50ｍ
②33,700㎡
③410ｔ</t>
  </si>
  <si>
    <t>１００ｍ</t>
  </si>
  <si>
    <t>年２４３日</t>
  </si>
  <si>
    <t xml:space="preserve">①９０箇所
②２１５ｍ
③6,140ｍ
④28,000㎡
⑤27箇所
⑥730ｔ
</t>
  </si>
  <si>
    <t>年３６５日</t>
  </si>
  <si>
    <t>年６９ｍ</t>
  </si>
  <si>
    <t xml:space="preserve">4,000m
</t>
  </si>
  <si>
    <t>4,100m</t>
  </si>
  <si>
    <t>２０ｍ</t>
  </si>
  <si>
    <t>２局</t>
  </si>
  <si>
    <t>取得期限</t>
  </si>
  <si>
    <t>水質検査箇所数</t>
  </si>
  <si>
    <t>３９カ所</t>
  </si>
  <si>
    <t>汚水桝の設置箇所数</t>
  </si>
  <si>
    <t>流路整備延長</t>
  </si>
  <si>
    <t>排水路浚渫延長</t>
  </si>
  <si>
    <t>箇所数</t>
  </si>
  <si>
    <t>整備延長</t>
  </si>
  <si>
    <t>３９</t>
  </si>
  <si>
    <t>下水道台帳の作成</t>
  </si>
  <si>
    <t>年間補修率</t>
  </si>
  <si>
    <t>不明水調査延長管
厚生延長</t>
  </si>
  <si>
    <t>4,000ｍ
4,100ｍ</t>
  </si>
  <si>
    <t>95ｍ</t>
  </si>
  <si>
    <t>事業の進捗状況</t>
  </si>
  <si>
    <t>１局</t>
  </si>
  <si>
    <t>２局</t>
  </si>
  <si>
    <t>計画策定完了</t>
  </si>
  <si>
    <t>同意取得</t>
  </si>
  <si>
    <t>現状維持</t>
  </si>
  <si>
    <t>有り</t>
  </si>
  <si>
    <t>予算なし</t>
  </si>
  <si>
    <t>不可</t>
  </si>
  <si>
    <t>必要</t>
  </si>
  <si>
    <t>その他不可</t>
  </si>
  <si>
    <t>無</t>
  </si>
  <si>
    <t>なし</t>
  </si>
  <si>
    <t>可</t>
  </si>
  <si>
    <t>開発事業に係わる技術的、専門的分野が要求されることから技術職の再任用職員の確保が可能であれば再任用の職員の活用を図りたい。</t>
  </si>
  <si>
    <t>維持</t>
  </si>
  <si>
    <t>市内の特定事業場等の水質検査の立ち会い、報告業務などについて再任用職員の活用を行っていく。</t>
  </si>
  <si>
    <t>済</t>
  </si>
  <si>
    <t>高</t>
  </si>
  <si>
    <t>未</t>
  </si>
  <si>
    <t>縮小</t>
  </si>
  <si>
    <t>増やす</t>
  </si>
  <si>
    <t>工事の設計積算及び監督に係わる業務について民間委託を活用する。</t>
  </si>
  <si>
    <t>排水路新設事業については、事業担当課の所管替えの可能性などの検討を行うと共に、事業実施路線については緊急性、必要性などを協議し事業の縮小を行っていく。</t>
  </si>
  <si>
    <t>減らす</t>
  </si>
  <si>
    <t>中</t>
  </si>
  <si>
    <t>拡大</t>
  </si>
  <si>
    <t>ポンプ施設の安定稼働に係る事務</t>
  </si>
  <si>
    <t>１０１％</t>
  </si>
  <si>
    <t>１００％
１０１件</t>
  </si>
  <si>
    <t>１００％
８１件</t>
  </si>
  <si>
    <t>１００％</t>
  </si>
  <si>
    <t>Ａ</t>
  </si>
  <si>
    <t>開発事業者側からの申請に対して協議、検査の実施により下水道施設及び河川・水路の適正な利用が図られた。</t>
  </si>
  <si>
    <t>許認可事務</t>
  </si>
  <si>
    <t>完</t>
  </si>
  <si>
    <t>特定事業場等の水質検査等の実施により下水道施設及び公共用水質の保全が図られた。</t>
  </si>
  <si>
    <t>２０箇所</t>
  </si>
  <si>
    <t>公共下水道処理区域内の汚水ます未設置箇所の工事を施工したことにより公共下水道施設の適切な維持管理が諮られた。</t>
  </si>
  <si>
    <t>適切な維持管理を行なった事により、生活環境向上の成果が出ている。</t>
  </si>
  <si>
    <t>適切な維持管理を行なった事により、水路の保全、生活環境向上の成果が出ている。</t>
  </si>
  <si>
    <t>１８箇所</t>
  </si>
  <si>
    <t>適切に維持管理を行った結果、公衆衛生の向上に成果が出ている。</t>
  </si>
  <si>
    <t>排水不良地区において、整備を実施したことにより排水不良の解消に成果が出ている。</t>
  </si>
  <si>
    <t>４０</t>
  </si>
  <si>
    <t>３８</t>
  </si>
  <si>
    <t>下水道施設の適正な管理及び利用が図られた。</t>
  </si>
  <si>
    <t>96ｍ</t>
  </si>
  <si>
    <t>浸水被害の軽減が図られた。</t>
  </si>
  <si>
    <t>事業の進捗状況</t>
  </si>
  <si>
    <t>１箇所</t>
  </si>
  <si>
    <t>－</t>
  </si>
  <si>
    <t>低</t>
  </si>
  <si>
    <t>自家発電設備を持たないポンプ施設に非常用発電機を設置し、計画停電時においても電力の確保を行う。</t>
  </si>
  <si>
    <t>資料収集</t>
  </si>
  <si>
    <t>設備台帳作成</t>
  </si>
  <si>
    <t>耐震診断</t>
  </si>
  <si>
    <t>改築の調査</t>
  </si>
  <si>
    <t>下水道施設の有効活用や長寿命化を図り、ライフサイクルコストを低減させる。</t>
  </si>
  <si>
    <t>被災時においても事業を継続可能な方法を定める。</t>
  </si>
  <si>
    <t>交付金申請</t>
  </si>
  <si>
    <t>計画策定</t>
  </si>
  <si>
    <t>柳島ポンプ場整備事業費</t>
  </si>
  <si>
    <t>柳島ポンプ場整備事業費</t>
  </si>
  <si>
    <t>放射線対策業務</t>
  </si>
  <si>
    <t>河川及び水路の放射線量を定期的に測定し公表する。</t>
  </si>
  <si>
    <t>28施設</t>
  </si>
  <si>
    <t>線量測定</t>
  </si>
  <si>
    <t>市内28施設の空間放射線量測定</t>
  </si>
  <si>
    <t>対象施設を測定した箇所数</t>
  </si>
  <si>
    <t>２８箇所</t>
  </si>
  <si>
    <t xml:space="preserve">放射線量の調査の取り組みを進め、市民の安心確保がはかられた。
</t>
  </si>
  <si>
    <t>放射線量測定</t>
  </si>
  <si>
    <t>業務計画</t>
  </si>
  <si>
    <t>除草については単位自治会等と協働が考えられる。</t>
  </si>
  <si>
    <t>国の承認を得る</t>
  </si>
  <si>
    <t>下水道長寿命化計画事業</t>
  </si>
  <si>
    <t>（仮称）下水道維持管理計画策定業務</t>
  </si>
  <si>
    <t>（仮称）下水道業務継続計画（地震・津波編）策定業務</t>
  </si>
  <si>
    <t>開発事業に係わる技術的、専門的分野が要求されることから技術職の再任用職員の確保が可能であれば再任用の職員の活用を図りたい。</t>
  </si>
  <si>
    <t>特定事業場等の水質検査等の実施により下水道施設及び公共用水質の保全が図られた。</t>
  </si>
  <si>
    <t>①50ｍ
②33,700㎡
③410ｔ</t>
  </si>
  <si>
    <t>１００ｍ</t>
  </si>
  <si>
    <t>３８</t>
  </si>
  <si>
    <t xml:space="preserve">4,000m
</t>
  </si>
  <si>
    <t>4,100m</t>
  </si>
  <si>
    <t>２０ｍ</t>
  </si>
  <si>
    <t>事業の進捗状況</t>
  </si>
  <si>
    <t>－</t>
  </si>
  <si>
    <t>ポンプ施設の安定稼働に係る事務</t>
  </si>
  <si>
    <t>自家発電設備を持たないポンプ施設に非常用発電機を設置し、計画停電時においても電力の確保を行う。</t>
  </si>
  <si>
    <t>事業の進捗状況</t>
  </si>
  <si>
    <t>－</t>
  </si>
  <si>
    <t>ポンプ施設の安定稼働に係る事務</t>
  </si>
  <si>
    <t>下水道施設の有効活用や長寿命化を図り、ライフサイクルコストを低減させる。</t>
  </si>
  <si>
    <t>平成２３年度評価</t>
  </si>
  <si>
    <t>実績</t>
  </si>
  <si>
    <t>平成２４年度計画</t>
  </si>
  <si>
    <t>決算内訳（千円）</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</si>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</sst>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7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sz val="10"/>
      <name val="ＭＳ ゴシック"/>
      <family val="3"/>
    </font>
    <font>
      <b/>
      <sz val="16"/>
      <name val="ＭＳ ゴシック"/>
      <family val="3"/>
    </font>
    <font>
      <sz val="20"/>
      <name val="ＭＳ ゴシック"/>
      <family val="3"/>
    </font>
    <font>
      <sz val="8"/>
      <name val="ＭＳ 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8"/>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8"/>
      <name val="ＭＳ ゴシック"/>
      <family val="3"/>
    </font>
    <font>
      <sz val="14"/>
      <color indexed="8"/>
      <name val="ＭＳ ゴシック"/>
      <family val="3"/>
    </font>
    <font>
      <sz val="14"/>
      <color indexed="8"/>
      <name val="HG丸ｺﾞｼｯｸM-PRO"/>
      <family val="3"/>
    </font>
    <font>
      <sz val="11"/>
      <color indexed="8"/>
      <name val="HG丸ｺﾞｼｯｸM-PRO"/>
      <family val="3"/>
    </font>
    <font>
      <sz val="12"/>
      <color indexed="8"/>
      <name val="HG丸ｺﾞｼｯｸM-PRO"/>
      <family val="3"/>
    </font>
    <font>
      <sz val="11"/>
      <color indexed="8"/>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color theme="1"/>
      <name val="ＭＳ ゴシック"/>
      <family val="3"/>
    </font>
    <font>
      <sz val="14"/>
      <color theme="1"/>
      <name val="ＭＳ ゴシック"/>
      <family val="3"/>
    </font>
    <font>
      <sz val="14"/>
      <color theme="1"/>
      <name val="HG丸ｺﾞｼｯｸM-PRO"/>
      <family val="3"/>
    </font>
    <font>
      <sz val="11"/>
      <color theme="1"/>
      <name val="HG丸ｺﾞｼｯｸM-PRO"/>
      <family val="3"/>
    </font>
    <font>
      <sz val="12"/>
      <color theme="1"/>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2"/>
        <bgColor indexed="64"/>
      </patternFill>
    </fill>
    <fill>
      <patternFill patternType="solid">
        <fgColor indexed="45"/>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pplyNumberFormat="0" applyFill="0" applyBorder="0" applyAlignment="0" applyProtection="0"/>
    <xf numFmtId="0" fontId="65" fillId="32" borderId="0" applyNumberFormat="0" applyBorder="0" applyAlignment="0" applyProtection="0"/>
  </cellStyleXfs>
  <cellXfs count="199">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182" fontId="5" fillId="0" borderId="10" xfId="0" applyNumberFormat="1"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177" fontId="5" fillId="0" borderId="10" xfId="0" applyNumberFormat="1" applyFont="1" applyFill="1" applyBorder="1" applyAlignment="1" applyProtection="1">
      <alignment horizontal="center" vertical="center" wrapText="1"/>
      <protection locked="0"/>
    </xf>
    <xf numFmtId="176" fontId="5"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177" fontId="10"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vertical="center" wrapText="1"/>
      <protection locked="0"/>
    </xf>
    <xf numFmtId="38" fontId="10" fillId="33" borderId="10" xfId="49" applyFont="1" applyFill="1" applyBorder="1" applyAlignment="1" applyProtection="1">
      <alignment vertical="center" wrapText="1"/>
      <protection/>
    </xf>
    <xf numFmtId="38" fontId="10" fillId="34" borderId="10" xfId="49" applyFont="1" applyFill="1" applyBorder="1" applyAlignment="1" applyProtection="1">
      <alignment vertical="center" wrapText="1"/>
      <protection/>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0" borderId="10" xfId="0" applyFont="1" applyFill="1" applyBorder="1" applyAlignment="1" applyProtection="1">
      <alignment vertical="center" textRotation="255" wrapText="1"/>
      <protection locked="0"/>
    </xf>
    <xf numFmtId="182" fontId="5" fillId="0" borderId="10" xfId="0" applyNumberFormat="1" applyFont="1" applyFill="1" applyBorder="1" applyAlignment="1" applyProtection="1">
      <alignment horizontal="center" vertical="center" wrapText="1"/>
      <protection locked="0"/>
    </xf>
    <xf numFmtId="0" fontId="10" fillId="35" borderId="1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0" fontId="4" fillId="19" borderId="11" xfId="0" applyFont="1" applyFill="1" applyBorder="1" applyAlignment="1" applyProtection="1">
      <alignment horizontal="center" vertical="center" shrinkToFit="1"/>
      <protection locked="0"/>
    </xf>
    <xf numFmtId="49" fontId="10" fillId="0" borderId="10" xfId="0" applyNumberFormat="1" applyFont="1" applyFill="1" applyBorder="1" applyAlignment="1" applyProtection="1">
      <alignment horizontal="left" vertical="center" wrapText="1"/>
      <protection locked="0"/>
    </xf>
    <xf numFmtId="38" fontId="10" fillId="0" borderId="12" xfId="49" applyFont="1" applyFill="1" applyBorder="1" applyAlignment="1" applyProtection="1">
      <alignment vertical="center" wrapText="1"/>
      <protection locked="0"/>
    </xf>
    <xf numFmtId="177" fontId="66" fillId="0" borderId="10" xfId="0" applyNumberFormat="1" applyFont="1" applyFill="1" applyBorder="1" applyAlignment="1" applyProtection="1">
      <alignment horizontal="center" vertical="center" wrapText="1"/>
      <protection locked="0"/>
    </xf>
    <xf numFmtId="177" fontId="67" fillId="0" borderId="10" xfId="0" applyNumberFormat="1" applyFont="1" applyFill="1" applyBorder="1" applyAlignment="1" applyProtection="1">
      <alignment horizontal="center" vertical="center" wrapText="1"/>
      <protection locked="0"/>
    </xf>
    <xf numFmtId="176" fontId="67" fillId="0" borderId="10" xfId="0" applyNumberFormat="1" applyFont="1" applyFill="1" applyBorder="1" applyAlignment="1" applyProtection="1">
      <alignment horizontal="center" vertical="center" wrapText="1"/>
      <protection locked="0"/>
    </xf>
    <xf numFmtId="0" fontId="67" fillId="0" borderId="10" xfId="0" applyFont="1" applyFill="1" applyBorder="1" applyAlignment="1" applyProtection="1">
      <alignment vertical="center" wrapText="1"/>
      <protection locked="0"/>
    </xf>
    <xf numFmtId="49" fontId="49" fillId="0" borderId="0" xfId="0" applyNumberFormat="1" applyFont="1" applyFill="1" applyAlignment="1" applyProtection="1">
      <alignment vertical="center" wrapText="1"/>
      <protection locked="0"/>
    </xf>
    <xf numFmtId="0" fontId="66" fillId="0" borderId="10" xfId="0" applyFont="1" applyFill="1" applyBorder="1" applyAlignment="1" applyProtection="1">
      <alignment horizontal="center" vertical="center" wrapText="1"/>
      <protection locked="0"/>
    </xf>
    <xf numFmtId="38" fontId="66" fillId="0" borderId="12" xfId="49" applyFont="1" applyFill="1" applyBorder="1" applyAlignment="1" applyProtection="1">
      <alignment vertical="center" wrapText="1"/>
      <protection locked="0"/>
    </xf>
    <xf numFmtId="49" fontId="67" fillId="0" borderId="10" xfId="0" applyNumberFormat="1" applyFont="1" applyFill="1" applyBorder="1" applyAlignment="1" applyProtection="1">
      <alignment vertical="center" wrapText="1"/>
      <protection locked="0"/>
    </xf>
    <xf numFmtId="49" fontId="67" fillId="0" borderId="10" xfId="0" applyNumberFormat="1" applyFont="1" applyFill="1" applyBorder="1" applyAlignment="1" applyProtection="1">
      <alignment vertical="center"/>
      <protection locked="0"/>
    </xf>
    <xf numFmtId="49" fontId="67" fillId="0" borderId="10" xfId="0" applyNumberFormat="1" applyFont="1" applyFill="1" applyBorder="1" applyAlignment="1" applyProtection="1">
      <alignment horizontal="left" vertical="center" wrapText="1"/>
      <protection locked="0"/>
    </xf>
    <xf numFmtId="3" fontId="66" fillId="0" borderId="12" xfId="49" applyNumberFormat="1"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0" fontId="14" fillId="0" borderId="10" xfId="0" applyFont="1" applyFill="1" applyBorder="1" applyAlignment="1" applyProtection="1">
      <alignment vertical="center" wrapText="1"/>
      <protection locked="0"/>
    </xf>
    <xf numFmtId="0" fontId="16" fillId="0" borderId="0" xfId="0" applyFont="1" applyFill="1" applyBorder="1" applyAlignment="1" applyProtection="1">
      <alignment horizontal="center" vertical="center" shrinkToFit="1"/>
      <protection locked="0"/>
    </xf>
    <xf numFmtId="0" fontId="17" fillId="0" borderId="0" xfId="0" applyFont="1" applyFill="1" applyBorder="1" applyAlignment="1" applyProtection="1">
      <alignment vertical="center" wrapText="1" shrinkToFit="1"/>
      <protection locked="0"/>
    </xf>
    <xf numFmtId="0" fontId="18" fillId="0" borderId="0" xfId="0" applyFont="1" applyFill="1" applyAlignment="1" applyProtection="1">
      <alignment wrapText="1"/>
      <protection locked="0"/>
    </xf>
    <xf numFmtId="0" fontId="19" fillId="0" borderId="0" xfId="0" applyFont="1" applyFill="1" applyAlignment="1" applyProtection="1">
      <alignment wrapText="1"/>
      <protection locked="0"/>
    </xf>
    <xf numFmtId="0" fontId="18" fillId="0" borderId="0" xfId="0" applyFont="1" applyFill="1" applyBorder="1" applyAlignment="1" applyProtection="1">
      <alignment horizontal="right" vertical="center" wrapText="1" shrinkToFit="1"/>
      <protection locked="0"/>
    </xf>
    <xf numFmtId="0" fontId="18" fillId="0" borderId="0" xfId="0" applyFont="1" applyFill="1" applyAlignment="1" applyProtection="1">
      <alignment horizontal="right" vertical="distributed" wrapText="1"/>
      <protection locked="0"/>
    </xf>
    <xf numFmtId="0" fontId="20" fillId="0" borderId="0" xfId="0" applyFont="1" applyFill="1" applyAlignment="1" applyProtection="1">
      <alignment wrapText="1"/>
      <protection locked="0"/>
    </xf>
    <xf numFmtId="0" fontId="20" fillId="0" borderId="0" xfId="0" applyFont="1" applyFill="1" applyAlignment="1" applyProtection="1">
      <alignment horizontal="right" wrapText="1"/>
      <protection locked="0"/>
    </xf>
    <xf numFmtId="0" fontId="21" fillId="0" borderId="0" xfId="0" applyFont="1" applyFill="1" applyAlignment="1" applyProtection="1">
      <alignment wrapText="1"/>
      <protection locked="0"/>
    </xf>
    <xf numFmtId="0" fontId="21" fillId="0" borderId="0" xfId="0" applyFont="1" applyFill="1" applyAlignment="1" applyProtection="1">
      <alignment horizontal="center" wrapText="1"/>
      <protection locked="0"/>
    </xf>
    <xf numFmtId="0" fontId="18" fillId="0" borderId="0" xfId="0" applyFont="1" applyFill="1" applyAlignment="1" applyProtection="1">
      <alignment wrapText="1"/>
      <protection/>
    </xf>
    <xf numFmtId="0" fontId="21" fillId="35" borderId="10" xfId="0" applyFont="1" applyFill="1" applyBorder="1" applyAlignment="1" applyProtection="1">
      <alignment horizontal="center" vertical="center" wrapText="1"/>
      <protection/>
    </xf>
    <xf numFmtId="0" fontId="22" fillId="0" borderId="0" xfId="0" applyFont="1" applyFill="1" applyAlignment="1" applyProtection="1">
      <alignment wrapText="1"/>
      <protection/>
    </xf>
    <xf numFmtId="38" fontId="21" fillId="33" borderId="10" xfId="49" applyFont="1" applyFill="1" applyBorder="1" applyAlignment="1" applyProtection="1">
      <alignment vertical="center" wrapText="1"/>
      <protection/>
    </xf>
    <xf numFmtId="38" fontId="21" fillId="34" borderId="10" xfId="49" applyFont="1" applyFill="1" applyBorder="1" applyAlignment="1" applyProtection="1">
      <alignment vertical="center" wrapText="1"/>
      <protection/>
    </xf>
    <xf numFmtId="0" fontId="23" fillId="0" borderId="10" xfId="0" applyFont="1" applyFill="1" applyBorder="1" applyAlignment="1" applyProtection="1">
      <alignment horizontal="center" vertical="center" wrapText="1"/>
      <protection locked="0"/>
    </xf>
    <xf numFmtId="0" fontId="16" fillId="0" borderId="10" xfId="0" applyFont="1" applyFill="1" applyBorder="1" applyAlignment="1" applyProtection="1">
      <alignment vertical="center" wrapText="1"/>
      <protection locked="0"/>
    </xf>
    <xf numFmtId="0" fontId="21" fillId="0" borderId="10" xfId="0" applyFont="1" applyFill="1" applyBorder="1" applyAlignment="1" applyProtection="1">
      <alignment vertical="center" wrapText="1"/>
      <protection locked="0"/>
    </xf>
    <xf numFmtId="0" fontId="21" fillId="0" borderId="10"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textRotation="255" wrapText="1"/>
      <protection locked="0"/>
    </xf>
    <xf numFmtId="49" fontId="21" fillId="0" borderId="10" xfId="0" applyNumberFormat="1" applyFont="1" applyFill="1" applyBorder="1" applyAlignment="1" applyProtection="1">
      <alignment horizontal="left" vertical="center" wrapText="1"/>
      <protection locked="0"/>
    </xf>
    <xf numFmtId="49" fontId="16" fillId="0" borderId="10" xfId="0" applyNumberFormat="1" applyFont="1" applyFill="1" applyBorder="1" applyAlignment="1" applyProtection="1">
      <alignment vertical="center" wrapText="1"/>
      <protection locked="0"/>
    </xf>
    <xf numFmtId="38" fontId="21" fillId="0" borderId="12" xfId="49" applyFont="1" applyFill="1" applyBorder="1" applyAlignment="1" applyProtection="1">
      <alignment vertical="center" wrapText="1"/>
      <protection locked="0"/>
    </xf>
    <xf numFmtId="0" fontId="24" fillId="0" borderId="10" xfId="0" applyFont="1" applyFill="1" applyBorder="1" applyAlignment="1" applyProtection="1">
      <alignment horizontal="center" vertical="center" wrapText="1"/>
      <protection locked="0"/>
    </xf>
    <xf numFmtId="0" fontId="68" fillId="0" borderId="10" xfId="0" applyFont="1" applyFill="1" applyBorder="1" applyAlignment="1" applyProtection="1">
      <alignment vertical="center" wrapText="1"/>
      <protection locked="0"/>
    </xf>
    <xf numFmtId="49" fontId="69" fillId="0" borderId="0" xfId="0" applyNumberFormat="1" applyFont="1" applyFill="1" applyAlignment="1" applyProtection="1">
      <alignment vertical="center" wrapText="1"/>
      <protection locked="0"/>
    </xf>
    <xf numFmtId="38" fontId="70" fillId="0" borderId="12" xfId="49" applyFont="1" applyFill="1" applyBorder="1" applyAlignment="1" applyProtection="1">
      <alignment vertical="center" wrapText="1"/>
      <protection locked="0"/>
    </xf>
    <xf numFmtId="0" fontId="20" fillId="0" borderId="10"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left" vertical="center" wrapText="1"/>
      <protection locked="0"/>
    </xf>
    <xf numFmtId="38" fontId="21" fillId="0" borderId="10" xfId="49" applyFont="1" applyFill="1" applyBorder="1" applyAlignment="1" applyProtection="1">
      <alignment vertical="center" wrapText="1"/>
      <protection locked="0"/>
    </xf>
    <xf numFmtId="49" fontId="68" fillId="0" borderId="10" xfId="0" applyNumberFormat="1" applyFont="1" applyFill="1" applyBorder="1" applyAlignment="1" applyProtection="1">
      <alignment vertical="center" wrapText="1"/>
      <protection locked="0"/>
    </xf>
    <xf numFmtId="0" fontId="21" fillId="0" borderId="10" xfId="0" applyFont="1" applyFill="1" applyBorder="1" applyAlignment="1" applyProtection="1">
      <alignment vertical="center" textRotation="255" wrapText="1"/>
      <protection locked="0"/>
    </xf>
    <xf numFmtId="0" fontId="22" fillId="0" borderId="10" xfId="0" applyFont="1" applyFill="1" applyBorder="1" applyAlignment="1" applyProtection="1">
      <alignment vertical="center" wrapText="1"/>
      <protection locked="0"/>
    </xf>
    <xf numFmtId="49" fontId="68" fillId="0" borderId="10" xfId="0" applyNumberFormat="1" applyFont="1" applyFill="1" applyBorder="1" applyAlignment="1" applyProtection="1">
      <alignment vertical="center"/>
      <protection locked="0"/>
    </xf>
    <xf numFmtId="0" fontId="25" fillId="0" borderId="10" xfId="0" applyFont="1" applyFill="1" applyBorder="1" applyAlignment="1" applyProtection="1">
      <alignment vertical="center" wrapText="1"/>
      <protection locked="0"/>
    </xf>
    <xf numFmtId="49" fontId="68" fillId="0" borderId="10" xfId="0" applyNumberFormat="1" applyFont="1" applyFill="1" applyBorder="1" applyAlignment="1" applyProtection="1">
      <alignment horizontal="left" vertical="center" wrapText="1"/>
      <protection locked="0"/>
    </xf>
    <xf numFmtId="3" fontId="70" fillId="0" borderId="12" xfId="49" applyNumberFormat="1" applyFont="1" applyFill="1" applyBorder="1" applyAlignment="1" applyProtection="1">
      <alignment vertical="center" wrapText="1"/>
      <protection locked="0"/>
    </xf>
    <xf numFmtId="0" fontId="22" fillId="0" borderId="0" xfId="0" applyFont="1" applyFill="1" applyAlignment="1" applyProtection="1">
      <alignment wrapText="1"/>
      <protection locked="0"/>
    </xf>
    <xf numFmtId="0" fontId="18" fillId="0" borderId="10" xfId="0"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10" fillId="36" borderId="13" xfId="0" applyFont="1" applyFill="1" applyBorder="1" applyAlignment="1" applyProtection="1">
      <alignment horizontal="center" vertical="center" wrapText="1"/>
      <protection/>
    </xf>
    <xf numFmtId="0" fontId="10" fillId="36" borderId="12"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7" fillId="37" borderId="12"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12"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1" fillId="33" borderId="10"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7"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textRotation="255" wrapText="1"/>
      <protection/>
    </xf>
    <xf numFmtId="0" fontId="10" fillId="34" borderId="12" xfId="0" applyFont="1" applyFill="1" applyBorder="1" applyAlignment="1" applyProtection="1">
      <alignment horizontal="center" vertical="center" textRotation="255" wrapText="1"/>
      <protection/>
    </xf>
    <xf numFmtId="0" fontId="10" fillId="34" borderId="17" xfId="0" applyFont="1" applyFill="1" applyBorder="1" applyAlignment="1" applyProtection="1">
      <alignment horizontal="center" vertical="center" wrapText="1"/>
      <protection/>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11" fillId="34" borderId="10"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3" borderId="21" xfId="0" applyFont="1" applyFill="1" applyBorder="1" applyAlignment="1" applyProtection="1">
      <alignment vertical="center" textRotation="255"/>
      <protection/>
    </xf>
    <xf numFmtId="0" fontId="10" fillId="33" borderId="22" xfId="0" applyFont="1" applyFill="1" applyBorder="1" applyAlignment="1" applyProtection="1">
      <alignment vertical="center" textRotation="255"/>
      <protection/>
    </xf>
    <xf numFmtId="0" fontId="5" fillId="38" borderId="11" xfId="0" applyFont="1" applyFill="1" applyBorder="1" applyAlignment="1" applyProtection="1">
      <alignment horizontal="center" vertical="center" shrinkToFit="1"/>
      <protection locked="0"/>
    </xf>
    <xf numFmtId="0" fontId="10" fillId="35" borderId="10" xfId="0" applyFont="1" applyFill="1" applyBorder="1" applyAlignment="1" applyProtection="1">
      <alignment horizontal="center" vertical="center" textRotation="255" wrapText="1"/>
      <protection/>
    </xf>
    <xf numFmtId="0" fontId="10" fillId="35" borderId="10" xfId="0" applyFont="1" applyFill="1" applyBorder="1" applyAlignment="1" applyProtection="1">
      <alignment horizontal="center" vertical="center" wrapText="1"/>
      <protection/>
    </xf>
    <xf numFmtId="0" fontId="10" fillId="35" borderId="14"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shrinkToFit="1"/>
      <protection locked="0"/>
    </xf>
    <xf numFmtId="0" fontId="4" fillId="33" borderId="18" xfId="0" applyFont="1" applyFill="1" applyBorder="1" applyAlignment="1" applyProtection="1">
      <alignment horizontal="center" vertical="center" wrapText="1" shrinkToFit="1"/>
      <protection locked="0"/>
    </xf>
    <xf numFmtId="0" fontId="4" fillId="33" borderId="20" xfId="0" applyFont="1" applyFill="1" applyBorder="1" applyAlignment="1" applyProtection="1">
      <alignment horizontal="center" vertical="center" wrapText="1" shrinkToFit="1"/>
      <protection locked="0"/>
    </xf>
    <xf numFmtId="0" fontId="10" fillId="35" borderId="14" xfId="0" applyFont="1" applyFill="1" applyBorder="1" applyAlignment="1" applyProtection="1">
      <alignment horizontal="center" vertical="center" wrapText="1" readingOrder="2"/>
      <protection/>
    </xf>
    <xf numFmtId="0" fontId="10" fillId="35" borderId="15" xfId="0" applyFont="1" applyFill="1" applyBorder="1" applyAlignment="1" applyProtection="1">
      <alignment horizontal="center" vertical="center" wrapText="1" readingOrder="2"/>
      <protection/>
    </xf>
    <xf numFmtId="0" fontId="10" fillId="35" borderId="16" xfId="0" applyFont="1" applyFill="1" applyBorder="1" applyAlignment="1" applyProtection="1">
      <alignment horizontal="center" vertical="center" wrapText="1" readingOrder="2"/>
      <protection/>
    </xf>
    <xf numFmtId="0" fontId="10" fillId="35" borderId="13"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wrapText="1"/>
      <protection/>
    </xf>
    <xf numFmtId="0" fontId="10" fillId="35" borderId="23" xfId="0" applyFont="1" applyFill="1" applyBorder="1" applyAlignment="1" applyProtection="1">
      <alignment horizontal="center" vertical="center" wrapText="1"/>
      <protection/>
    </xf>
    <xf numFmtId="0" fontId="10" fillId="35" borderId="24" xfId="0" applyFont="1" applyFill="1" applyBorder="1" applyAlignment="1" applyProtection="1">
      <alignment horizontal="center" vertical="center" wrapText="1"/>
      <protection/>
    </xf>
    <xf numFmtId="0" fontId="10" fillId="35" borderId="25" xfId="0" applyFont="1" applyFill="1" applyBorder="1" applyAlignment="1" applyProtection="1">
      <alignment horizontal="center" vertical="center" wrapText="1"/>
      <protection/>
    </xf>
    <xf numFmtId="0" fontId="10" fillId="35" borderId="26"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21" xfId="0" applyFont="1" applyFill="1" applyBorder="1" applyAlignment="1" applyProtection="1">
      <alignment horizontal="center" vertical="center" wrapText="1"/>
      <protection/>
    </xf>
    <xf numFmtId="0" fontId="10" fillId="35" borderId="27" xfId="0" applyFont="1" applyFill="1" applyBorder="1" applyAlignment="1" applyProtection="1">
      <alignment horizontal="center" vertical="center" wrapText="1"/>
      <protection/>
    </xf>
    <xf numFmtId="0" fontId="10" fillId="35" borderId="28" xfId="0" applyFont="1" applyFill="1" applyBorder="1" applyAlignment="1" applyProtection="1">
      <alignment horizontal="center" vertical="center" wrapText="1"/>
      <protection/>
    </xf>
    <xf numFmtId="0" fontId="10" fillId="35" borderId="22" xfId="0" applyFont="1" applyFill="1" applyBorder="1" applyAlignment="1" applyProtection="1">
      <alignment horizontal="center" vertical="center" wrapText="1"/>
      <protection/>
    </xf>
    <xf numFmtId="0" fontId="10" fillId="34" borderId="17" xfId="0" applyFont="1" applyFill="1" applyBorder="1" applyAlignment="1" applyProtection="1">
      <alignment vertical="center" textRotation="255" wrapText="1"/>
      <protection/>
    </xf>
    <xf numFmtId="0" fontId="10" fillId="34" borderId="12" xfId="0" applyFont="1" applyFill="1" applyBorder="1" applyAlignment="1" applyProtection="1">
      <alignment vertical="center" textRotation="255" wrapText="1"/>
      <protection/>
    </xf>
    <xf numFmtId="0" fontId="0" fillId="37" borderId="10" xfId="0" applyFill="1" applyBorder="1" applyAlignment="1">
      <alignment/>
    </xf>
    <xf numFmtId="0" fontId="15" fillId="33" borderId="11" xfId="0" applyFont="1" applyFill="1" applyBorder="1" applyAlignment="1" applyProtection="1">
      <alignment horizontal="center" vertical="center" wrapText="1" shrinkToFit="1"/>
      <protection locked="0"/>
    </xf>
    <xf numFmtId="0" fontId="16" fillId="38" borderId="11" xfId="0" applyFont="1" applyFill="1" applyBorder="1" applyAlignment="1" applyProtection="1">
      <alignment horizontal="center" vertical="center" shrinkToFit="1"/>
      <protection locked="0"/>
    </xf>
    <xf numFmtId="0" fontId="20" fillId="0" borderId="0" xfId="0" applyFont="1" applyFill="1" applyAlignment="1" applyProtection="1">
      <alignment horizontal="right" wrapText="1"/>
      <protection locked="0"/>
    </xf>
    <xf numFmtId="0" fontId="15" fillId="33" borderId="18" xfId="0" applyFont="1" applyFill="1" applyBorder="1" applyAlignment="1" applyProtection="1">
      <alignment horizontal="center" vertical="center" wrapText="1" shrinkToFit="1"/>
      <protection locked="0"/>
    </xf>
    <xf numFmtId="0" fontId="15" fillId="33" borderId="20" xfId="0" applyFont="1" applyFill="1" applyBorder="1" applyAlignment="1" applyProtection="1">
      <alignment horizontal="center" vertical="center" wrapText="1" shrinkToFit="1"/>
      <protection locked="0"/>
    </xf>
    <xf numFmtId="0" fontId="21" fillId="19" borderId="18" xfId="0" applyFont="1" applyFill="1" applyBorder="1" applyAlignment="1" applyProtection="1">
      <alignment horizontal="center" vertical="center" wrapText="1" shrinkToFit="1"/>
      <protection locked="0"/>
    </xf>
    <xf numFmtId="0" fontId="21" fillId="19" borderId="19" xfId="0" applyFont="1" applyFill="1" applyBorder="1" applyAlignment="1" applyProtection="1">
      <alignment horizontal="center" vertical="center" wrapText="1" shrinkToFit="1"/>
      <protection locked="0"/>
    </xf>
    <xf numFmtId="0" fontId="21" fillId="19" borderId="20" xfId="0" applyFont="1" applyFill="1" applyBorder="1" applyAlignment="1" applyProtection="1">
      <alignment horizontal="center" vertical="center" wrapText="1" shrinkToFit="1"/>
      <protection locked="0"/>
    </xf>
    <xf numFmtId="0" fontId="21" fillId="35" borderId="14" xfId="0" applyFont="1" applyFill="1" applyBorder="1" applyAlignment="1" applyProtection="1">
      <alignment horizontal="center" vertical="center" wrapText="1"/>
      <protection/>
    </xf>
    <xf numFmtId="0" fontId="21" fillId="35" borderId="15" xfId="0" applyFont="1" applyFill="1" applyBorder="1" applyAlignment="1" applyProtection="1">
      <alignment horizontal="center" vertical="center" wrapText="1"/>
      <protection/>
    </xf>
    <xf numFmtId="0" fontId="21" fillId="35" borderId="16" xfId="0" applyFont="1" applyFill="1" applyBorder="1" applyAlignment="1" applyProtection="1">
      <alignment horizontal="center" vertical="center" wrapText="1"/>
      <protection/>
    </xf>
    <xf numFmtId="0" fontId="21" fillId="33" borderId="15" xfId="0" applyFont="1" applyFill="1" applyBorder="1" applyAlignment="1" applyProtection="1">
      <alignment horizontal="center" vertical="center" wrapText="1"/>
      <protection/>
    </xf>
    <xf numFmtId="0" fontId="21" fillId="33" borderId="16" xfId="0" applyFont="1" applyFill="1" applyBorder="1" applyAlignment="1" applyProtection="1">
      <alignment horizontal="center" vertical="center" wrapText="1"/>
      <protection/>
    </xf>
    <xf numFmtId="0" fontId="21" fillId="34" borderId="10" xfId="0" applyFont="1" applyFill="1" applyBorder="1" applyAlignment="1" applyProtection="1">
      <alignment horizontal="center" vertical="center" wrapText="1"/>
      <protection/>
    </xf>
    <xf numFmtId="0" fontId="21" fillId="37" borderId="10" xfId="0" applyFont="1" applyFill="1" applyBorder="1" applyAlignment="1" applyProtection="1">
      <alignment horizontal="center" vertical="center" wrapText="1"/>
      <protection/>
    </xf>
    <xf numFmtId="0" fontId="21" fillId="35" borderId="10" xfId="0" applyFont="1" applyFill="1" applyBorder="1" applyAlignment="1" applyProtection="1">
      <alignment horizontal="center" vertical="center" textRotation="255" wrapText="1"/>
      <protection/>
    </xf>
    <xf numFmtId="0" fontId="21" fillId="35" borderId="14" xfId="0" applyFont="1" applyFill="1" applyBorder="1" applyAlignment="1" applyProtection="1">
      <alignment horizontal="center" vertical="center" wrapText="1" readingOrder="2"/>
      <protection/>
    </xf>
    <xf numFmtId="0" fontId="21" fillId="35" borderId="15" xfId="0" applyFont="1" applyFill="1" applyBorder="1" applyAlignment="1" applyProtection="1">
      <alignment horizontal="center" vertical="center" wrapText="1" readingOrder="2"/>
      <protection/>
    </xf>
    <xf numFmtId="0" fontId="21" fillId="35" borderId="16" xfId="0" applyFont="1" applyFill="1" applyBorder="1" applyAlignment="1" applyProtection="1">
      <alignment horizontal="center" vertical="center" wrapText="1" readingOrder="2"/>
      <protection/>
    </xf>
    <xf numFmtId="0" fontId="21" fillId="33" borderId="14" xfId="0" applyFont="1" applyFill="1" applyBorder="1" applyAlignment="1" applyProtection="1">
      <alignment horizontal="center" vertical="center" wrapText="1"/>
      <protection/>
    </xf>
    <xf numFmtId="0" fontId="18" fillId="35" borderId="10" xfId="0" applyFont="1" applyFill="1" applyBorder="1" applyAlignment="1" applyProtection="1">
      <alignment horizontal="center" vertical="center" textRotation="255" wrapText="1"/>
      <protection/>
    </xf>
    <xf numFmtId="0" fontId="21" fillId="35" borderId="10" xfId="0" applyFont="1" applyFill="1" applyBorder="1" applyAlignment="1" applyProtection="1">
      <alignment horizontal="center" vertical="center" wrapText="1"/>
      <protection/>
    </xf>
    <xf numFmtId="0" fontId="21" fillId="35" borderId="13" xfId="0" applyFont="1" applyFill="1" applyBorder="1" applyAlignment="1" applyProtection="1">
      <alignment horizontal="center" vertical="center" wrapText="1"/>
      <protection/>
    </xf>
    <xf numFmtId="0" fontId="21" fillId="35" borderId="17" xfId="0" applyFont="1" applyFill="1" applyBorder="1" applyAlignment="1" applyProtection="1">
      <alignment horizontal="center" vertical="center" wrapText="1"/>
      <protection/>
    </xf>
    <xf numFmtId="0" fontId="21" fillId="35" borderId="12" xfId="0" applyFont="1" applyFill="1" applyBorder="1" applyAlignment="1" applyProtection="1">
      <alignment horizontal="center" vertical="center" wrapText="1"/>
      <protection/>
    </xf>
    <xf numFmtId="0" fontId="21" fillId="35" borderId="23" xfId="0" applyFont="1" applyFill="1" applyBorder="1" applyAlignment="1" applyProtection="1">
      <alignment horizontal="center" vertical="center" wrapText="1"/>
      <protection/>
    </xf>
    <xf numFmtId="0" fontId="21" fillId="35" borderId="24" xfId="0" applyFont="1" applyFill="1" applyBorder="1" applyAlignment="1" applyProtection="1">
      <alignment horizontal="center" vertical="center" wrapText="1"/>
      <protection/>
    </xf>
    <xf numFmtId="0" fontId="21" fillId="35" borderId="25" xfId="0" applyFont="1" applyFill="1" applyBorder="1" applyAlignment="1" applyProtection="1">
      <alignment horizontal="center" vertical="center" wrapText="1"/>
      <protection/>
    </xf>
    <xf numFmtId="0" fontId="21" fillId="35" borderId="26" xfId="0" applyFont="1" applyFill="1" applyBorder="1" applyAlignment="1" applyProtection="1">
      <alignment horizontal="center" vertical="center" wrapText="1"/>
      <protection/>
    </xf>
    <xf numFmtId="0" fontId="21" fillId="35" borderId="0" xfId="0" applyFont="1" applyFill="1" applyBorder="1" applyAlignment="1" applyProtection="1">
      <alignment horizontal="center" vertical="center" wrapText="1"/>
      <protection/>
    </xf>
    <xf numFmtId="0" fontId="21" fillId="35" borderId="21" xfId="0" applyFont="1" applyFill="1" applyBorder="1" applyAlignment="1" applyProtection="1">
      <alignment horizontal="center" vertical="center" wrapText="1"/>
      <protection/>
    </xf>
    <xf numFmtId="0" fontId="21" fillId="35" borderId="27" xfId="0" applyFont="1" applyFill="1" applyBorder="1" applyAlignment="1" applyProtection="1">
      <alignment horizontal="center" vertical="center" wrapText="1"/>
      <protection/>
    </xf>
    <xf numFmtId="0" fontId="21" fillId="35" borderId="28" xfId="0" applyFont="1" applyFill="1" applyBorder="1" applyAlignment="1" applyProtection="1">
      <alignment horizontal="center" vertical="center" wrapText="1"/>
      <protection/>
    </xf>
    <xf numFmtId="0" fontId="21" fillId="35" borderId="22" xfId="0" applyFont="1" applyFill="1" applyBorder="1" applyAlignment="1" applyProtection="1">
      <alignment horizontal="center" vertical="center" wrapText="1"/>
      <protection/>
    </xf>
    <xf numFmtId="0" fontId="21" fillId="33" borderId="10" xfId="0" applyFont="1" applyFill="1" applyBorder="1" applyAlignment="1" applyProtection="1">
      <alignment horizontal="center" vertical="center" wrapText="1"/>
      <protection/>
    </xf>
    <xf numFmtId="0" fontId="21" fillId="37" borderId="12" xfId="0" applyFont="1" applyFill="1" applyBorder="1" applyAlignment="1" applyProtection="1">
      <alignment horizontal="center" vertical="center" wrapText="1"/>
      <protection/>
    </xf>
    <xf numFmtId="0" fontId="18" fillId="37" borderId="10" xfId="0" applyFont="1" applyFill="1" applyBorder="1" applyAlignment="1">
      <alignment/>
    </xf>
    <xf numFmtId="0" fontId="18" fillId="37" borderId="12" xfId="0" applyFont="1" applyFill="1" applyBorder="1" applyAlignment="1" applyProtection="1">
      <alignment horizontal="center" vertical="center" textRotation="255" wrapText="1"/>
      <protection/>
    </xf>
    <xf numFmtId="0" fontId="18" fillId="37" borderId="10" xfId="0" applyFont="1" applyFill="1" applyBorder="1" applyAlignment="1" applyProtection="1">
      <alignment horizontal="center" vertical="center" textRotation="255" wrapText="1"/>
      <protection/>
    </xf>
    <xf numFmtId="0" fontId="22" fillId="37" borderId="10" xfId="0" applyFont="1" applyFill="1" applyBorder="1" applyAlignment="1" applyProtection="1">
      <alignment horizontal="center" vertical="center" textRotation="255" wrapText="1"/>
      <protection/>
    </xf>
    <xf numFmtId="0" fontId="22" fillId="33" borderId="10" xfId="0" applyFont="1" applyFill="1" applyBorder="1" applyAlignment="1" applyProtection="1">
      <alignment horizontal="center" vertical="center" wrapText="1"/>
      <protection/>
    </xf>
    <xf numFmtId="0" fontId="21" fillId="33" borderId="13" xfId="0" applyFont="1" applyFill="1" applyBorder="1" applyAlignment="1" applyProtection="1">
      <alignment horizontal="center" vertical="center" wrapText="1"/>
      <protection/>
    </xf>
    <xf numFmtId="0" fontId="21" fillId="33" borderId="17" xfId="0" applyFont="1" applyFill="1" applyBorder="1" applyAlignment="1" applyProtection="1">
      <alignment horizontal="center" vertical="center" wrapText="1"/>
      <protection/>
    </xf>
    <xf numFmtId="0" fontId="21" fillId="33" borderId="12" xfId="0" applyFont="1" applyFill="1" applyBorder="1" applyAlignment="1" applyProtection="1">
      <alignment horizontal="center" vertical="center" wrapText="1"/>
      <protection/>
    </xf>
    <xf numFmtId="0" fontId="22" fillId="37" borderId="10"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21" fillId="36" borderId="16" xfId="0" applyFont="1" applyFill="1" applyBorder="1" applyAlignment="1" applyProtection="1">
      <alignment horizontal="center" vertical="center" wrapText="1"/>
      <protection/>
    </xf>
    <xf numFmtId="0" fontId="22" fillId="34" borderId="10" xfId="0" applyFont="1" applyFill="1" applyBorder="1" applyAlignment="1" applyProtection="1">
      <alignment horizontal="center" vertical="center" wrapText="1"/>
      <protection/>
    </xf>
    <xf numFmtId="0" fontId="21" fillId="36" borderId="13" xfId="0" applyFont="1" applyFill="1" applyBorder="1" applyAlignment="1" applyProtection="1">
      <alignment horizontal="center" vertical="center" wrapText="1"/>
      <protection/>
    </xf>
    <xf numFmtId="0" fontId="21" fillId="34" borderId="17"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40">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16</xdr:row>
      <xdr:rowOff>47625</xdr:rowOff>
    </xdr:from>
    <xdr:to>
      <xdr:col>31</xdr:col>
      <xdr:colOff>381000</xdr:colOff>
      <xdr:row>16</xdr:row>
      <xdr:rowOff>428625</xdr:rowOff>
    </xdr:to>
    <xdr:sp>
      <xdr:nvSpPr>
        <xdr:cNvPr id="1" name="円/楕円 1"/>
        <xdr:cNvSpPr>
          <a:spLocks/>
        </xdr:cNvSpPr>
      </xdr:nvSpPr>
      <xdr:spPr>
        <a:xfrm>
          <a:off x="26289000" y="11029950"/>
          <a:ext cx="342900" cy="381000"/>
        </a:xfrm>
        <a:prstGeom prst="ellipse">
          <a:avLst/>
        </a:prstGeom>
        <a:no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収</a:t>
          </a:r>
        </a:p>
      </xdr:txBody>
    </xdr:sp>
    <xdr:clientData/>
  </xdr:twoCellAnchor>
  <xdr:twoCellAnchor>
    <xdr:from>
      <xdr:col>31</xdr:col>
      <xdr:colOff>38100</xdr:colOff>
      <xdr:row>13</xdr:row>
      <xdr:rowOff>57150</xdr:rowOff>
    </xdr:from>
    <xdr:to>
      <xdr:col>31</xdr:col>
      <xdr:colOff>381000</xdr:colOff>
      <xdr:row>13</xdr:row>
      <xdr:rowOff>438150</xdr:rowOff>
    </xdr:to>
    <xdr:sp>
      <xdr:nvSpPr>
        <xdr:cNvPr id="2" name="円/楕円 2"/>
        <xdr:cNvSpPr>
          <a:spLocks/>
        </xdr:cNvSpPr>
      </xdr:nvSpPr>
      <xdr:spPr>
        <a:xfrm>
          <a:off x="26289000" y="7667625"/>
          <a:ext cx="342900" cy="381000"/>
        </a:xfrm>
        <a:prstGeom prst="ellipse">
          <a:avLst/>
        </a:prstGeom>
        <a:no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収</a:t>
          </a:r>
        </a:p>
      </xdr:txBody>
    </xdr:sp>
    <xdr:clientData/>
  </xdr:twoCellAnchor>
  <xdr:twoCellAnchor>
    <xdr:from>
      <xdr:col>31</xdr:col>
      <xdr:colOff>38100</xdr:colOff>
      <xdr:row>17</xdr:row>
      <xdr:rowOff>47625</xdr:rowOff>
    </xdr:from>
    <xdr:to>
      <xdr:col>31</xdr:col>
      <xdr:colOff>381000</xdr:colOff>
      <xdr:row>17</xdr:row>
      <xdr:rowOff>428625</xdr:rowOff>
    </xdr:to>
    <xdr:sp>
      <xdr:nvSpPr>
        <xdr:cNvPr id="3" name="円/楕円 3"/>
        <xdr:cNvSpPr>
          <a:spLocks/>
        </xdr:cNvSpPr>
      </xdr:nvSpPr>
      <xdr:spPr>
        <a:xfrm>
          <a:off x="26289000" y="12153900"/>
          <a:ext cx="342900" cy="381000"/>
        </a:xfrm>
        <a:prstGeom prst="ellipse">
          <a:avLst/>
        </a:prstGeom>
        <a:no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資</a:t>
          </a:r>
        </a:p>
      </xdr:txBody>
    </xdr:sp>
    <xdr:clientData/>
  </xdr:twoCellAnchor>
  <xdr:twoCellAnchor>
    <xdr:from>
      <xdr:col>31</xdr:col>
      <xdr:colOff>38100</xdr:colOff>
      <xdr:row>20</xdr:row>
      <xdr:rowOff>47625</xdr:rowOff>
    </xdr:from>
    <xdr:to>
      <xdr:col>31</xdr:col>
      <xdr:colOff>381000</xdr:colOff>
      <xdr:row>20</xdr:row>
      <xdr:rowOff>428625</xdr:rowOff>
    </xdr:to>
    <xdr:sp>
      <xdr:nvSpPr>
        <xdr:cNvPr id="4" name="円/楕円 4"/>
        <xdr:cNvSpPr>
          <a:spLocks/>
        </xdr:cNvSpPr>
      </xdr:nvSpPr>
      <xdr:spPr>
        <a:xfrm>
          <a:off x="26289000" y="15525750"/>
          <a:ext cx="342900" cy="381000"/>
        </a:xfrm>
        <a:prstGeom prst="ellipse">
          <a:avLst/>
        </a:prstGeom>
        <a:no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資</a:t>
          </a:r>
        </a:p>
      </xdr:txBody>
    </xdr:sp>
    <xdr:clientData/>
  </xdr:twoCellAnchor>
  <xdr:twoCellAnchor>
    <xdr:from>
      <xdr:col>31</xdr:col>
      <xdr:colOff>38100</xdr:colOff>
      <xdr:row>38</xdr:row>
      <xdr:rowOff>38100</xdr:rowOff>
    </xdr:from>
    <xdr:to>
      <xdr:col>31</xdr:col>
      <xdr:colOff>381000</xdr:colOff>
      <xdr:row>38</xdr:row>
      <xdr:rowOff>419100</xdr:rowOff>
    </xdr:to>
    <xdr:sp>
      <xdr:nvSpPr>
        <xdr:cNvPr id="5" name="円/楕円 5"/>
        <xdr:cNvSpPr>
          <a:spLocks/>
        </xdr:cNvSpPr>
      </xdr:nvSpPr>
      <xdr:spPr>
        <a:xfrm>
          <a:off x="26289000" y="35747325"/>
          <a:ext cx="342900" cy="381000"/>
        </a:xfrm>
        <a:prstGeom prst="ellipse">
          <a:avLst/>
        </a:prstGeom>
        <a:no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収</a:t>
          </a:r>
        </a:p>
      </xdr:txBody>
    </xdr:sp>
    <xdr:clientData/>
  </xdr:twoCellAnchor>
  <xdr:twoCellAnchor>
    <xdr:from>
      <xdr:col>31</xdr:col>
      <xdr:colOff>47625</xdr:colOff>
      <xdr:row>40</xdr:row>
      <xdr:rowOff>47625</xdr:rowOff>
    </xdr:from>
    <xdr:to>
      <xdr:col>31</xdr:col>
      <xdr:colOff>390525</xdr:colOff>
      <xdr:row>40</xdr:row>
      <xdr:rowOff>428625</xdr:rowOff>
    </xdr:to>
    <xdr:sp>
      <xdr:nvSpPr>
        <xdr:cNvPr id="6" name="円/楕円 6"/>
        <xdr:cNvSpPr>
          <a:spLocks/>
        </xdr:cNvSpPr>
      </xdr:nvSpPr>
      <xdr:spPr>
        <a:xfrm>
          <a:off x="26298525" y="38004750"/>
          <a:ext cx="342900" cy="381000"/>
        </a:xfrm>
        <a:prstGeom prst="ellipse">
          <a:avLst/>
        </a:prstGeom>
        <a:no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収</a:t>
          </a:r>
        </a:p>
      </xdr:txBody>
    </xdr:sp>
    <xdr:clientData/>
  </xdr:twoCellAnchor>
  <xdr:twoCellAnchor>
    <xdr:from>
      <xdr:col>31</xdr:col>
      <xdr:colOff>38100</xdr:colOff>
      <xdr:row>42</xdr:row>
      <xdr:rowOff>57150</xdr:rowOff>
    </xdr:from>
    <xdr:to>
      <xdr:col>31</xdr:col>
      <xdr:colOff>381000</xdr:colOff>
      <xdr:row>42</xdr:row>
      <xdr:rowOff>438150</xdr:rowOff>
    </xdr:to>
    <xdr:sp>
      <xdr:nvSpPr>
        <xdr:cNvPr id="7" name="円/楕円 7"/>
        <xdr:cNvSpPr>
          <a:spLocks/>
        </xdr:cNvSpPr>
      </xdr:nvSpPr>
      <xdr:spPr>
        <a:xfrm>
          <a:off x="26289000" y="40262175"/>
          <a:ext cx="342900" cy="381000"/>
        </a:xfrm>
        <a:prstGeom prst="ellipse">
          <a:avLst/>
        </a:prstGeom>
        <a:no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収</a:t>
          </a:r>
        </a:p>
      </xdr:txBody>
    </xdr:sp>
    <xdr:clientData/>
  </xdr:twoCellAnchor>
  <xdr:twoCellAnchor>
    <xdr:from>
      <xdr:col>31</xdr:col>
      <xdr:colOff>38100</xdr:colOff>
      <xdr:row>44</xdr:row>
      <xdr:rowOff>47625</xdr:rowOff>
    </xdr:from>
    <xdr:to>
      <xdr:col>31</xdr:col>
      <xdr:colOff>381000</xdr:colOff>
      <xdr:row>44</xdr:row>
      <xdr:rowOff>428625</xdr:rowOff>
    </xdr:to>
    <xdr:sp>
      <xdr:nvSpPr>
        <xdr:cNvPr id="8" name="円/楕円 8"/>
        <xdr:cNvSpPr>
          <a:spLocks/>
        </xdr:cNvSpPr>
      </xdr:nvSpPr>
      <xdr:spPr>
        <a:xfrm>
          <a:off x="26289000" y="42500550"/>
          <a:ext cx="342900" cy="381000"/>
        </a:xfrm>
        <a:prstGeom prst="ellipse">
          <a:avLst/>
        </a:prstGeom>
        <a:no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収</a:t>
          </a:r>
        </a:p>
      </xdr:txBody>
    </xdr:sp>
    <xdr:clientData/>
  </xdr:twoCellAnchor>
  <xdr:twoCellAnchor>
    <xdr:from>
      <xdr:col>31</xdr:col>
      <xdr:colOff>28575</xdr:colOff>
      <xdr:row>45</xdr:row>
      <xdr:rowOff>38100</xdr:rowOff>
    </xdr:from>
    <xdr:to>
      <xdr:col>31</xdr:col>
      <xdr:colOff>371475</xdr:colOff>
      <xdr:row>45</xdr:row>
      <xdr:rowOff>419100</xdr:rowOff>
    </xdr:to>
    <xdr:sp>
      <xdr:nvSpPr>
        <xdr:cNvPr id="9" name="円/楕円 9"/>
        <xdr:cNvSpPr>
          <a:spLocks/>
        </xdr:cNvSpPr>
      </xdr:nvSpPr>
      <xdr:spPr>
        <a:xfrm>
          <a:off x="26279475" y="43614975"/>
          <a:ext cx="342900" cy="381000"/>
        </a:xfrm>
        <a:prstGeom prst="ellipse">
          <a:avLst/>
        </a:prstGeom>
        <a:no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収</a:t>
          </a:r>
        </a:p>
      </xdr:txBody>
    </xdr:sp>
    <xdr:clientData/>
  </xdr:twoCellAnchor>
  <xdr:twoCellAnchor>
    <xdr:from>
      <xdr:col>31</xdr:col>
      <xdr:colOff>38100</xdr:colOff>
      <xdr:row>47</xdr:row>
      <xdr:rowOff>38100</xdr:rowOff>
    </xdr:from>
    <xdr:to>
      <xdr:col>31</xdr:col>
      <xdr:colOff>381000</xdr:colOff>
      <xdr:row>47</xdr:row>
      <xdr:rowOff>419100</xdr:rowOff>
    </xdr:to>
    <xdr:sp>
      <xdr:nvSpPr>
        <xdr:cNvPr id="10" name="円/楕円 10"/>
        <xdr:cNvSpPr>
          <a:spLocks/>
        </xdr:cNvSpPr>
      </xdr:nvSpPr>
      <xdr:spPr>
        <a:xfrm>
          <a:off x="26289000" y="45862875"/>
          <a:ext cx="342900" cy="381000"/>
        </a:xfrm>
        <a:prstGeom prst="ellipse">
          <a:avLst/>
        </a:prstGeom>
        <a:no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収</a:t>
          </a:r>
        </a:p>
      </xdr:txBody>
    </xdr:sp>
    <xdr:clientData/>
  </xdr:twoCellAnchor>
  <xdr:twoCellAnchor>
    <xdr:from>
      <xdr:col>31</xdr:col>
      <xdr:colOff>28575</xdr:colOff>
      <xdr:row>48</xdr:row>
      <xdr:rowOff>47625</xdr:rowOff>
    </xdr:from>
    <xdr:to>
      <xdr:col>31</xdr:col>
      <xdr:colOff>371475</xdr:colOff>
      <xdr:row>48</xdr:row>
      <xdr:rowOff>428625</xdr:rowOff>
    </xdr:to>
    <xdr:sp>
      <xdr:nvSpPr>
        <xdr:cNvPr id="11" name="円/楕円 11"/>
        <xdr:cNvSpPr>
          <a:spLocks/>
        </xdr:cNvSpPr>
      </xdr:nvSpPr>
      <xdr:spPr>
        <a:xfrm>
          <a:off x="26279475" y="46996350"/>
          <a:ext cx="342900" cy="381000"/>
        </a:xfrm>
        <a:prstGeom prst="ellipse">
          <a:avLst/>
        </a:prstGeom>
        <a:no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収</a:t>
          </a:r>
        </a:p>
      </xdr:txBody>
    </xdr:sp>
    <xdr:clientData/>
  </xdr:twoCellAnchor>
  <xdr:twoCellAnchor>
    <xdr:from>
      <xdr:col>31</xdr:col>
      <xdr:colOff>38100</xdr:colOff>
      <xdr:row>49</xdr:row>
      <xdr:rowOff>47625</xdr:rowOff>
    </xdr:from>
    <xdr:to>
      <xdr:col>31</xdr:col>
      <xdr:colOff>381000</xdr:colOff>
      <xdr:row>49</xdr:row>
      <xdr:rowOff>428625</xdr:rowOff>
    </xdr:to>
    <xdr:sp>
      <xdr:nvSpPr>
        <xdr:cNvPr id="12" name="円/楕円 12"/>
        <xdr:cNvSpPr>
          <a:spLocks/>
        </xdr:cNvSpPr>
      </xdr:nvSpPr>
      <xdr:spPr>
        <a:xfrm>
          <a:off x="26289000" y="48120300"/>
          <a:ext cx="342900" cy="381000"/>
        </a:xfrm>
        <a:prstGeom prst="ellipse">
          <a:avLst/>
        </a:prstGeom>
        <a:no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収</a:t>
          </a:r>
        </a:p>
      </xdr:txBody>
    </xdr:sp>
    <xdr:clientData/>
  </xdr:twoCellAnchor>
  <xdr:twoCellAnchor>
    <xdr:from>
      <xdr:col>31</xdr:col>
      <xdr:colOff>47625</xdr:colOff>
      <xdr:row>50</xdr:row>
      <xdr:rowOff>47625</xdr:rowOff>
    </xdr:from>
    <xdr:to>
      <xdr:col>31</xdr:col>
      <xdr:colOff>390525</xdr:colOff>
      <xdr:row>50</xdr:row>
      <xdr:rowOff>428625</xdr:rowOff>
    </xdr:to>
    <xdr:sp>
      <xdr:nvSpPr>
        <xdr:cNvPr id="13" name="円/楕円 13"/>
        <xdr:cNvSpPr>
          <a:spLocks/>
        </xdr:cNvSpPr>
      </xdr:nvSpPr>
      <xdr:spPr>
        <a:xfrm>
          <a:off x="26298525" y="49244250"/>
          <a:ext cx="342900" cy="381000"/>
        </a:xfrm>
        <a:prstGeom prst="ellipse">
          <a:avLst/>
        </a:prstGeom>
        <a:no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収</a:t>
          </a:r>
        </a:p>
      </xdr:txBody>
    </xdr:sp>
    <xdr:clientData/>
  </xdr:twoCellAnchor>
  <xdr:twoCellAnchor>
    <xdr:from>
      <xdr:col>31</xdr:col>
      <xdr:colOff>19050</xdr:colOff>
      <xdr:row>54</xdr:row>
      <xdr:rowOff>38100</xdr:rowOff>
    </xdr:from>
    <xdr:to>
      <xdr:col>31</xdr:col>
      <xdr:colOff>361950</xdr:colOff>
      <xdr:row>54</xdr:row>
      <xdr:rowOff>419100</xdr:rowOff>
    </xdr:to>
    <xdr:sp>
      <xdr:nvSpPr>
        <xdr:cNvPr id="14" name="円/楕円 14"/>
        <xdr:cNvSpPr>
          <a:spLocks/>
        </xdr:cNvSpPr>
      </xdr:nvSpPr>
      <xdr:spPr>
        <a:xfrm>
          <a:off x="26269950" y="53730525"/>
          <a:ext cx="342900" cy="381000"/>
        </a:xfrm>
        <a:prstGeom prst="ellipse">
          <a:avLst/>
        </a:prstGeom>
        <a:no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収</a:t>
          </a:r>
        </a:p>
      </xdr:txBody>
    </xdr:sp>
    <xdr:clientData/>
  </xdr:twoCellAnchor>
  <xdr:twoCellAnchor>
    <xdr:from>
      <xdr:col>31</xdr:col>
      <xdr:colOff>38100</xdr:colOff>
      <xdr:row>56</xdr:row>
      <xdr:rowOff>38100</xdr:rowOff>
    </xdr:from>
    <xdr:to>
      <xdr:col>31</xdr:col>
      <xdr:colOff>381000</xdr:colOff>
      <xdr:row>56</xdr:row>
      <xdr:rowOff>419100</xdr:rowOff>
    </xdr:to>
    <xdr:sp>
      <xdr:nvSpPr>
        <xdr:cNvPr id="15" name="円/楕円 15"/>
        <xdr:cNvSpPr>
          <a:spLocks/>
        </xdr:cNvSpPr>
      </xdr:nvSpPr>
      <xdr:spPr>
        <a:xfrm>
          <a:off x="26289000" y="55978425"/>
          <a:ext cx="342900" cy="381000"/>
        </a:xfrm>
        <a:prstGeom prst="ellipse">
          <a:avLst/>
        </a:prstGeom>
        <a:no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75"/>
  <sheetViews>
    <sheetView view="pageBreakPreview" zoomScale="55" zoomScaleNormal="50" zoomScaleSheetLayoutView="55" zoomScalePageLayoutView="0" workbookViewId="0" topLeftCell="A1">
      <pane xSplit="5" ySplit="9" topLeftCell="F35" activePane="bottomRight" state="frozen"/>
      <selection pane="topLeft" activeCell="A1" sqref="A1"/>
      <selection pane="topRight" activeCell="E1" sqref="E1"/>
      <selection pane="bottomLeft" activeCell="A9" sqref="A9"/>
      <selection pane="bottomRight" activeCell="BJ38" sqref="BJ38"/>
    </sheetView>
  </sheetViews>
  <sheetFormatPr defaultColWidth="9.00390625" defaultRowHeight="13.5"/>
  <cols>
    <col min="1" max="1" width="8.75390625" style="6" customWidth="1"/>
    <col min="2" max="2" width="5.375" style="6" customWidth="1"/>
    <col min="3" max="3" width="5.25390625" style="7" customWidth="1"/>
    <col min="4" max="4" width="17.25390625" style="7" customWidth="1"/>
    <col min="5" max="5" width="20.625" style="3" customWidth="1"/>
    <col min="6" max="6" width="26.75390625" style="3" customWidth="1"/>
    <col min="7" max="7" width="7.875" style="7" customWidth="1"/>
    <col min="8" max="8" width="5.125" style="6" customWidth="1"/>
    <col min="9" max="12" width="12.625" style="6" customWidth="1"/>
    <col min="13" max="13" width="5.625" style="1" customWidth="1"/>
    <col min="14" max="17" width="5.75390625" style="1" customWidth="1"/>
    <col min="18" max="18" width="5.625" style="1" customWidth="1"/>
    <col min="19" max="19" width="17.25390625" style="3" customWidth="1"/>
    <col min="20" max="20" width="18.125" style="3" customWidth="1"/>
    <col min="21" max="21" width="17.00390625" style="3" customWidth="1"/>
    <col min="22" max="23" width="12.00390625" style="3" customWidth="1"/>
    <col min="24" max="24" width="7.25390625" style="3" customWidth="1"/>
    <col min="25" max="26" width="13.25390625" style="3" customWidth="1"/>
    <col min="27" max="27" width="7.25390625" style="3" customWidth="1"/>
    <col min="28" max="28" width="10.125" style="3" customWidth="1"/>
    <col min="29" max="29" width="20.75390625" style="4" customWidth="1"/>
    <col min="30" max="30" width="8.875" style="4" customWidth="1"/>
    <col min="31" max="34" width="5.625" style="1" customWidth="1"/>
    <col min="35" max="35" width="5.75390625" style="1" customWidth="1"/>
    <col min="36" max="36" width="5.625" style="1" customWidth="1"/>
    <col min="37" max="37" width="17.25390625" style="3" customWidth="1"/>
    <col min="38" max="38" width="18.125" style="3" customWidth="1"/>
    <col min="39" max="39" width="17.00390625" style="3" customWidth="1"/>
    <col min="40" max="40" width="12.00390625" style="3" customWidth="1"/>
    <col min="41" max="41" width="6.875" style="3" customWidth="1"/>
    <col min="42" max="43" width="13.25390625" style="3" customWidth="1"/>
    <col min="44" max="45" width="6.875" style="3" customWidth="1"/>
    <col min="46" max="49" width="4.25390625" style="3" customWidth="1"/>
    <col min="50" max="50" width="9.25390625" style="3" customWidth="1"/>
    <col min="51" max="55" width="4.25390625" style="3" customWidth="1"/>
    <col min="56" max="56" width="8.25390625" style="19" customWidth="1"/>
    <col min="57" max="57" width="6.25390625" style="5" customWidth="1"/>
    <col min="58" max="58" width="20.625" style="3" customWidth="1"/>
    <col min="59" max="59" width="5.25390625" style="3" customWidth="1"/>
    <col min="60" max="16384" width="9.00390625" style="3" customWidth="1"/>
  </cols>
  <sheetData>
    <row r="1" spans="2:59" ht="30" customHeight="1" thickBot="1">
      <c r="B1" s="127" t="s">
        <v>37</v>
      </c>
      <c r="C1" s="127"/>
      <c r="D1" s="127"/>
      <c r="E1" s="127"/>
      <c r="F1" s="121" t="s">
        <v>67</v>
      </c>
      <c r="G1" s="121"/>
      <c r="H1" s="121"/>
      <c r="I1" s="33"/>
      <c r="J1" s="33"/>
      <c r="K1" s="33"/>
      <c r="L1" s="33"/>
      <c r="S1" s="2"/>
      <c r="T1" s="2"/>
      <c r="U1" s="2"/>
      <c r="V1" s="2"/>
      <c r="W1" s="2"/>
      <c r="X1" s="2"/>
      <c r="Y1" s="2"/>
      <c r="AK1" s="2"/>
      <c r="AL1" s="2"/>
      <c r="AM1" s="2"/>
      <c r="AN1" s="20"/>
      <c r="AO1" s="2"/>
      <c r="AP1" s="2"/>
      <c r="AS1" s="29"/>
      <c r="BD1" s="3"/>
      <c r="BF1" s="90" t="str">
        <f>F1</f>
        <v>下水道河川管理課</v>
      </c>
      <c r="BG1" s="90"/>
    </row>
    <row r="2" spans="2:59" ht="30" customHeight="1" thickBot="1">
      <c r="B2" s="128" t="s">
        <v>51</v>
      </c>
      <c r="C2" s="129"/>
      <c r="D2" s="35">
        <v>48</v>
      </c>
      <c r="E2" s="113" t="s">
        <v>66</v>
      </c>
      <c r="F2" s="114"/>
      <c r="G2" s="114"/>
      <c r="H2" s="115"/>
      <c r="I2" s="33"/>
      <c r="J2" s="33"/>
      <c r="K2" s="33"/>
      <c r="L2" s="33"/>
      <c r="S2" s="2"/>
      <c r="T2" s="2"/>
      <c r="U2" s="2"/>
      <c r="V2" s="2"/>
      <c r="W2" s="2"/>
      <c r="X2" s="2"/>
      <c r="Y2" s="2"/>
      <c r="AK2" s="2"/>
      <c r="AL2" s="2"/>
      <c r="AM2" s="2"/>
      <c r="AN2" s="20"/>
      <c r="AO2" s="2"/>
      <c r="AP2" s="2"/>
      <c r="AS2" s="29"/>
      <c r="BD2" s="3"/>
      <c r="BF2" s="28"/>
      <c r="BG2" s="28"/>
    </row>
    <row r="3" ht="9.75" customHeight="1">
      <c r="BD3" s="3"/>
    </row>
    <row r="4" spans="1:59" s="8" customFormat="1" ht="29.25" customHeight="1">
      <c r="A4" s="122" t="s">
        <v>0</v>
      </c>
      <c r="B4" s="124" t="s">
        <v>50</v>
      </c>
      <c r="C4" s="125"/>
      <c r="D4" s="125"/>
      <c r="E4" s="125"/>
      <c r="F4" s="125"/>
      <c r="G4" s="125"/>
      <c r="H4" s="125"/>
      <c r="I4" s="125"/>
      <c r="J4" s="125"/>
      <c r="K4" s="125"/>
      <c r="L4" s="126"/>
      <c r="M4" s="105" t="s">
        <v>56</v>
      </c>
      <c r="N4" s="105"/>
      <c r="O4" s="105"/>
      <c r="P4" s="105"/>
      <c r="Q4" s="105"/>
      <c r="R4" s="105"/>
      <c r="S4" s="105"/>
      <c r="T4" s="105"/>
      <c r="U4" s="105"/>
      <c r="V4" s="105"/>
      <c r="W4" s="105"/>
      <c r="X4" s="105"/>
      <c r="Y4" s="105"/>
      <c r="Z4" s="105"/>
      <c r="AA4" s="105"/>
      <c r="AB4" s="105"/>
      <c r="AC4" s="105"/>
      <c r="AD4" s="106"/>
      <c r="AE4" s="95" t="s">
        <v>57</v>
      </c>
      <c r="AF4" s="95"/>
      <c r="AG4" s="95"/>
      <c r="AH4" s="95"/>
      <c r="AI4" s="95"/>
      <c r="AJ4" s="95"/>
      <c r="AK4" s="95"/>
      <c r="AL4" s="95"/>
      <c r="AM4" s="95"/>
      <c r="AN4" s="95"/>
      <c r="AO4" s="95"/>
      <c r="AP4" s="95"/>
      <c r="AQ4" s="95"/>
      <c r="AR4" s="95"/>
      <c r="AS4" s="95"/>
      <c r="AT4" s="96" t="s">
        <v>3</v>
      </c>
      <c r="AU4" s="96"/>
      <c r="AV4" s="96"/>
      <c r="AW4" s="96"/>
      <c r="AX4" s="96"/>
      <c r="AY4" s="96"/>
      <c r="AZ4" s="96"/>
      <c r="BA4" s="96"/>
      <c r="BB4" s="96"/>
      <c r="BC4" s="96"/>
      <c r="BD4" s="96"/>
      <c r="BE4" s="96"/>
      <c r="BF4" s="96"/>
      <c r="BG4" s="96"/>
    </row>
    <row r="5" spans="1:59" s="8" customFormat="1" ht="26.25" customHeight="1">
      <c r="A5" s="122"/>
      <c r="B5" s="124" t="s">
        <v>1</v>
      </c>
      <c r="C5" s="125"/>
      <c r="D5" s="125"/>
      <c r="E5" s="125"/>
      <c r="F5" s="126"/>
      <c r="G5" s="122" t="s">
        <v>42</v>
      </c>
      <c r="H5" s="122" t="s">
        <v>54</v>
      </c>
      <c r="I5" s="130" t="s">
        <v>58</v>
      </c>
      <c r="J5" s="131"/>
      <c r="K5" s="131"/>
      <c r="L5" s="132"/>
      <c r="M5" s="104" t="s">
        <v>40</v>
      </c>
      <c r="N5" s="105"/>
      <c r="O5" s="105"/>
      <c r="P5" s="105"/>
      <c r="Q5" s="105"/>
      <c r="R5" s="105"/>
      <c r="S5" s="105"/>
      <c r="T5" s="105"/>
      <c r="U5" s="105"/>
      <c r="V5" s="105"/>
      <c r="W5" s="105"/>
      <c r="X5" s="105"/>
      <c r="Y5" s="105"/>
      <c r="Z5" s="105"/>
      <c r="AA5" s="106"/>
      <c r="AB5" s="104" t="s">
        <v>41</v>
      </c>
      <c r="AC5" s="105"/>
      <c r="AD5" s="106"/>
      <c r="AE5" s="95"/>
      <c r="AF5" s="95"/>
      <c r="AG5" s="95"/>
      <c r="AH5" s="95"/>
      <c r="AI5" s="95"/>
      <c r="AJ5" s="95"/>
      <c r="AK5" s="95"/>
      <c r="AL5" s="95"/>
      <c r="AM5" s="95"/>
      <c r="AN5" s="95"/>
      <c r="AO5" s="95"/>
      <c r="AP5" s="95"/>
      <c r="AQ5" s="95"/>
      <c r="AR5" s="95"/>
      <c r="AS5" s="95"/>
      <c r="AT5" s="96"/>
      <c r="AU5" s="96"/>
      <c r="AV5" s="96"/>
      <c r="AW5" s="96"/>
      <c r="AX5" s="96"/>
      <c r="AY5" s="96"/>
      <c r="AZ5" s="96"/>
      <c r="BA5" s="96"/>
      <c r="BB5" s="96"/>
      <c r="BC5" s="96"/>
      <c r="BD5" s="96"/>
      <c r="BE5" s="96"/>
      <c r="BF5" s="96"/>
      <c r="BG5" s="96"/>
    </row>
    <row r="6" spans="1:59" s="8" customFormat="1" ht="27.75" customHeight="1">
      <c r="A6" s="122"/>
      <c r="B6" s="122" t="s">
        <v>43</v>
      </c>
      <c r="C6" s="122" t="s">
        <v>4</v>
      </c>
      <c r="D6" s="133" t="s">
        <v>52</v>
      </c>
      <c r="E6" s="123" t="s">
        <v>5</v>
      </c>
      <c r="F6" s="123" t="s">
        <v>6</v>
      </c>
      <c r="G6" s="122"/>
      <c r="H6" s="122"/>
      <c r="I6" s="133" t="s">
        <v>59</v>
      </c>
      <c r="J6" s="136" t="s">
        <v>60</v>
      </c>
      <c r="K6" s="137"/>
      <c r="L6" s="138"/>
      <c r="M6" s="106" t="s">
        <v>2</v>
      </c>
      <c r="N6" s="100"/>
      <c r="O6" s="100"/>
      <c r="P6" s="100"/>
      <c r="Q6" s="100"/>
      <c r="R6" s="100"/>
      <c r="S6" s="100"/>
      <c r="T6" s="100" t="s">
        <v>19</v>
      </c>
      <c r="U6" s="100"/>
      <c r="V6" s="100"/>
      <c r="W6" s="100"/>
      <c r="X6" s="100" t="s">
        <v>7</v>
      </c>
      <c r="Y6" s="100"/>
      <c r="Z6" s="100"/>
      <c r="AA6" s="100"/>
      <c r="AB6" s="107" t="s">
        <v>64</v>
      </c>
      <c r="AC6" s="100" t="s">
        <v>44</v>
      </c>
      <c r="AD6" s="100" t="s">
        <v>65</v>
      </c>
      <c r="AE6" s="95" t="s">
        <v>2</v>
      </c>
      <c r="AF6" s="95"/>
      <c r="AG6" s="95"/>
      <c r="AH6" s="95"/>
      <c r="AI6" s="95"/>
      <c r="AJ6" s="95"/>
      <c r="AK6" s="95"/>
      <c r="AL6" s="95" t="s">
        <v>19</v>
      </c>
      <c r="AM6" s="95"/>
      <c r="AN6" s="95"/>
      <c r="AO6" s="95" t="s">
        <v>8</v>
      </c>
      <c r="AP6" s="95"/>
      <c r="AQ6" s="95"/>
      <c r="AR6" s="95"/>
      <c r="AS6" s="91" t="s">
        <v>53</v>
      </c>
      <c r="AT6" s="99" t="s">
        <v>9</v>
      </c>
      <c r="AU6" s="99"/>
      <c r="AV6" s="99"/>
      <c r="AW6" s="99"/>
      <c r="AX6" s="99" t="s">
        <v>10</v>
      </c>
      <c r="AY6" s="99" t="s">
        <v>11</v>
      </c>
      <c r="AZ6" s="99"/>
      <c r="BA6" s="99"/>
      <c r="BB6" s="99"/>
      <c r="BC6" s="99"/>
      <c r="BD6" s="99"/>
      <c r="BE6" s="99" t="s">
        <v>12</v>
      </c>
      <c r="BF6" s="99"/>
      <c r="BG6" s="97" t="s">
        <v>45</v>
      </c>
    </row>
    <row r="7" spans="1:59" s="9" customFormat="1" ht="40.5" customHeight="1">
      <c r="A7" s="122"/>
      <c r="B7" s="122"/>
      <c r="C7" s="122"/>
      <c r="D7" s="134"/>
      <c r="E7" s="123"/>
      <c r="F7" s="123"/>
      <c r="G7" s="122"/>
      <c r="H7" s="122"/>
      <c r="I7" s="134"/>
      <c r="J7" s="139"/>
      <c r="K7" s="140"/>
      <c r="L7" s="141"/>
      <c r="M7" s="119" t="s">
        <v>46</v>
      </c>
      <c r="N7" s="109" t="s">
        <v>13</v>
      </c>
      <c r="O7" s="109" t="s">
        <v>14</v>
      </c>
      <c r="P7" s="109" t="s">
        <v>15</v>
      </c>
      <c r="Q7" s="101" t="s">
        <v>16</v>
      </c>
      <c r="R7" s="101" t="s">
        <v>17</v>
      </c>
      <c r="S7" s="109" t="s">
        <v>18</v>
      </c>
      <c r="T7" s="100" t="s">
        <v>19</v>
      </c>
      <c r="U7" s="100" t="s">
        <v>39</v>
      </c>
      <c r="V7" s="100"/>
      <c r="W7" s="100"/>
      <c r="X7" s="102" t="s">
        <v>48</v>
      </c>
      <c r="Y7" s="103" t="s">
        <v>47</v>
      </c>
      <c r="Z7" s="100" t="s">
        <v>20</v>
      </c>
      <c r="AA7" s="102" t="s">
        <v>49</v>
      </c>
      <c r="AB7" s="108"/>
      <c r="AC7" s="100"/>
      <c r="AD7" s="100"/>
      <c r="AE7" s="145" t="s">
        <v>46</v>
      </c>
      <c r="AF7" s="92" t="s">
        <v>13</v>
      </c>
      <c r="AG7" s="92" t="s">
        <v>14</v>
      </c>
      <c r="AH7" s="92" t="s">
        <v>15</v>
      </c>
      <c r="AI7" s="111" t="s">
        <v>16</v>
      </c>
      <c r="AJ7" s="111" t="s">
        <v>17</v>
      </c>
      <c r="AK7" s="92" t="s">
        <v>18</v>
      </c>
      <c r="AL7" s="95" t="s">
        <v>19</v>
      </c>
      <c r="AM7" s="117" t="s">
        <v>55</v>
      </c>
      <c r="AN7" s="118"/>
      <c r="AO7" s="110" t="s">
        <v>48</v>
      </c>
      <c r="AP7" s="116" t="s">
        <v>21</v>
      </c>
      <c r="AQ7" s="95" t="s">
        <v>22</v>
      </c>
      <c r="AR7" s="110" t="s">
        <v>49</v>
      </c>
      <c r="AS7" s="112"/>
      <c r="AT7" s="93" t="s">
        <v>23</v>
      </c>
      <c r="AU7" s="93" t="s">
        <v>24</v>
      </c>
      <c r="AV7" s="93" t="s">
        <v>25</v>
      </c>
      <c r="AW7" s="93" t="s">
        <v>26</v>
      </c>
      <c r="AX7" s="147"/>
      <c r="AY7" s="93" t="s">
        <v>27</v>
      </c>
      <c r="AZ7" s="93" t="s">
        <v>28</v>
      </c>
      <c r="BA7" s="93" t="s">
        <v>29</v>
      </c>
      <c r="BB7" s="93" t="s">
        <v>30</v>
      </c>
      <c r="BC7" s="93" t="s">
        <v>31</v>
      </c>
      <c r="BD7" s="94" t="s">
        <v>32</v>
      </c>
      <c r="BE7" s="94" t="s">
        <v>33</v>
      </c>
      <c r="BF7" s="96" t="s">
        <v>34</v>
      </c>
      <c r="BG7" s="98"/>
    </row>
    <row r="8" spans="1:59" s="9" customFormat="1" ht="24.75" customHeight="1">
      <c r="A8" s="122"/>
      <c r="B8" s="122"/>
      <c r="C8" s="122"/>
      <c r="D8" s="134"/>
      <c r="E8" s="123"/>
      <c r="F8" s="123"/>
      <c r="G8" s="122"/>
      <c r="H8" s="122"/>
      <c r="I8" s="134"/>
      <c r="J8" s="142"/>
      <c r="K8" s="143"/>
      <c r="L8" s="144"/>
      <c r="M8" s="119"/>
      <c r="N8" s="100"/>
      <c r="O8" s="100"/>
      <c r="P8" s="100"/>
      <c r="Q8" s="102"/>
      <c r="R8" s="102"/>
      <c r="S8" s="100"/>
      <c r="T8" s="100"/>
      <c r="U8" s="100" t="s">
        <v>38</v>
      </c>
      <c r="V8" s="100" t="s">
        <v>35</v>
      </c>
      <c r="W8" s="100" t="s">
        <v>36</v>
      </c>
      <c r="X8" s="102"/>
      <c r="Y8" s="103"/>
      <c r="Z8" s="100"/>
      <c r="AA8" s="102"/>
      <c r="AB8" s="108"/>
      <c r="AC8" s="100"/>
      <c r="AD8" s="100"/>
      <c r="AE8" s="145"/>
      <c r="AF8" s="95"/>
      <c r="AG8" s="95"/>
      <c r="AH8" s="95"/>
      <c r="AI8" s="110"/>
      <c r="AJ8" s="110"/>
      <c r="AK8" s="95"/>
      <c r="AL8" s="95"/>
      <c r="AM8" s="91" t="s">
        <v>38</v>
      </c>
      <c r="AN8" s="91" t="s">
        <v>35</v>
      </c>
      <c r="AO8" s="110"/>
      <c r="AP8" s="116"/>
      <c r="AQ8" s="95"/>
      <c r="AR8" s="110"/>
      <c r="AS8" s="112"/>
      <c r="AT8" s="93"/>
      <c r="AU8" s="93"/>
      <c r="AV8" s="93"/>
      <c r="AW8" s="93"/>
      <c r="AX8" s="147"/>
      <c r="AY8" s="93"/>
      <c r="AZ8" s="93"/>
      <c r="BA8" s="93"/>
      <c r="BB8" s="93"/>
      <c r="BC8" s="93"/>
      <c r="BD8" s="94"/>
      <c r="BE8" s="94"/>
      <c r="BF8" s="96"/>
      <c r="BG8" s="98"/>
    </row>
    <row r="9" spans="1:59" s="9" customFormat="1" ht="27" customHeight="1">
      <c r="A9" s="122"/>
      <c r="B9" s="122"/>
      <c r="C9" s="122"/>
      <c r="D9" s="135"/>
      <c r="E9" s="123"/>
      <c r="F9" s="123"/>
      <c r="G9" s="122"/>
      <c r="H9" s="122"/>
      <c r="I9" s="135"/>
      <c r="J9" s="32" t="s">
        <v>61</v>
      </c>
      <c r="K9" s="32" t="s">
        <v>62</v>
      </c>
      <c r="L9" s="32" t="s">
        <v>63</v>
      </c>
      <c r="M9" s="120"/>
      <c r="N9" s="100"/>
      <c r="O9" s="100"/>
      <c r="P9" s="100"/>
      <c r="Q9" s="102"/>
      <c r="R9" s="102"/>
      <c r="S9" s="100"/>
      <c r="T9" s="100"/>
      <c r="U9" s="100"/>
      <c r="V9" s="100"/>
      <c r="W9" s="100"/>
      <c r="X9" s="102"/>
      <c r="Y9" s="24">
        <f>SUM(Y10:Y74)</f>
        <v>829578</v>
      </c>
      <c r="Z9" s="24">
        <f>SUM(Z10:Z74)</f>
        <v>829578</v>
      </c>
      <c r="AA9" s="102"/>
      <c r="AB9" s="109"/>
      <c r="AC9" s="100"/>
      <c r="AD9" s="100"/>
      <c r="AE9" s="146"/>
      <c r="AF9" s="95"/>
      <c r="AG9" s="95"/>
      <c r="AH9" s="95"/>
      <c r="AI9" s="110"/>
      <c r="AJ9" s="110"/>
      <c r="AK9" s="95"/>
      <c r="AL9" s="95"/>
      <c r="AM9" s="92"/>
      <c r="AN9" s="92"/>
      <c r="AO9" s="110"/>
      <c r="AP9" s="25">
        <f>SUM(AP10:AP74)</f>
        <v>751211</v>
      </c>
      <c r="AQ9" s="25">
        <f>SUM(AQ10:AQ74)</f>
        <v>751211</v>
      </c>
      <c r="AR9" s="110"/>
      <c r="AS9" s="92"/>
      <c r="AT9" s="93"/>
      <c r="AU9" s="93"/>
      <c r="AV9" s="93"/>
      <c r="AW9" s="93"/>
      <c r="AX9" s="147"/>
      <c r="AY9" s="93"/>
      <c r="AZ9" s="93"/>
      <c r="BA9" s="93"/>
      <c r="BB9" s="93"/>
      <c r="BC9" s="93"/>
      <c r="BD9" s="94"/>
      <c r="BE9" s="94"/>
      <c r="BF9" s="96"/>
      <c r="BG9" s="98"/>
    </row>
    <row r="10" spans="1:62" ht="88.5" customHeight="1">
      <c r="A10" s="10">
        <v>110200</v>
      </c>
      <c r="B10" s="11">
        <v>1</v>
      </c>
      <c r="C10" s="12" t="s">
        <v>68</v>
      </c>
      <c r="D10" s="31">
        <v>412480221010</v>
      </c>
      <c r="E10" s="13" t="s">
        <v>69</v>
      </c>
      <c r="F10" s="14" t="s">
        <v>70</v>
      </c>
      <c r="G10" s="15" t="s">
        <v>71</v>
      </c>
      <c r="H10" s="21" t="s">
        <v>72</v>
      </c>
      <c r="I10" s="36" t="s">
        <v>128</v>
      </c>
      <c r="J10" s="36" t="s">
        <v>129</v>
      </c>
      <c r="K10" s="36" t="s">
        <v>129</v>
      </c>
      <c r="L10" s="36" t="s">
        <v>291</v>
      </c>
      <c r="M10" s="22"/>
      <c r="N10" s="16"/>
      <c r="O10" s="16"/>
      <c r="P10" s="16"/>
      <c r="Q10" s="17"/>
      <c r="R10" s="16"/>
      <c r="S10" s="13"/>
      <c r="T10" s="13"/>
      <c r="U10" s="23"/>
      <c r="V10" s="23"/>
      <c r="W10" s="23"/>
      <c r="X10" s="15"/>
      <c r="Y10" s="37"/>
      <c r="Z10" s="37"/>
      <c r="AA10" s="15"/>
      <c r="AB10" s="36" t="s">
        <v>291</v>
      </c>
      <c r="AC10" s="14" t="s">
        <v>293</v>
      </c>
      <c r="AD10" s="27" t="s">
        <v>292</v>
      </c>
      <c r="AE10" s="38"/>
      <c r="AF10" s="39"/>
      <c r="AG10" s="39"/>
      <c r="AH10" s="39"/>
      <c r="AI10" s="40"/>
      <c r="AJ10" s="39"/>
      <c r="AK10" s="41"/>
      <c r="AL10" s="41"/>
      <c r="AM10" s="41" t="s">
        <v>294</v>
      </c>
      <c r="AN10" s="42" t="s">
        <v>291</v>
      </c>
      <c r="AO10" s="43"/>
      <c r="AP10" s="44"/>
      <c r="AQ10" s="44"/>
      <c r="AR10" s="43"/>
      <c r="AS10" s="21"/>
      <c r="AT10" s="15" t="s">
        <v>295</v>
      </c>
      <c r="AU10" s="15" t="s">
        <v>285</v>
      </c>
      <c r="AV10" s="15" t="s">
        <v>278</v>
      </c>
      <c r="AW10" s="15" t="s">
        <v>278</v>
      </c>
      <c r="AX10" s="15" t="s">
        <v>265</v>
      </c>
      <c r="AY10" s="21"/>
      <c r="AZ10" s="21"/>
      <c r="BA10" s="21"/>
      <c r="BB10" s="21"/>
      <c r="BC10" s="21"/>
      <c r="BD10" s="15" t="s">
        <v>266</v>
      </c>
      <c r="BE10" s="18"/>
      <c r="BF10" s="14"/>
      <c r="BG10" s="15" t="s">
        <v>267</v>
      </c>
      <c r="BH10" s="18"/>
      <c r="BI10" s="18"/>
      <c r="BJ10" s="18"/>
    </row>
    <row r="11" spans="1:62" ht="88.5" customHeight="1">
      <c r="A11" s="10">
        <v>110200</v>
      </c>
      <c r="B11" s="11">
        <v>1</v>
      </c>
      <c r="C11" s="12"/>
      <c r="D11" s="31">
        <v>412480221010</v>
      </c>
      <c r="E11" s="13" t="s">
        <v>69</v>
      </c>
      <c r="F11" s="14"/>
      <c r="G11" s="15"/>
      <c r="H11" s="21"/>
      <c r="I11" s="34"/>
      <c r="J11" s="34"/>
      <c r="K11" s="34"/>
      <c r="L11" s="34"/>
      <c r="M11" s="22"/>
      <c r="N11" s="16"/>
      <c r="O11" s="16"/>
      <c r="P11" s="16"/>
      <c r="Q11" s="17"/>
      <c r="R11" s="16"/>
      <c r="S11" s="13"/>
      <c r="T11" s="13" t="s">
        <v>130</v>
      </c>
      <c r="U11" s="23" t="s">
        <v>131</v>
      </c>
      <c r="V11" s="23" t="s">
        <v>129</v>
      </c>
      <c r="W11" s="23" t="s">
        <v>289</v>
      </c>
      <c r="X11" s="15"/>
      <c r="Y11" s="26"/>
      <c r="Z11" s="26"/>
      <c r="AA11" s="15"/>
      <c r="AB11" s="15"/>
      <c r="AC11" s="14"/>
      <c r="AD11" s="27"/>
      <c r="AE11" s="38"/>
      <c r="AF11" s="39"/>
      <c r="AG11" s="39"/>
      <c r="AH11" s="39"/>
      <c r="AI11" s="40"/>
      <c r="AJ11" s="39"/>
      <c r="AK11" s="41"/>
      <c r="AL11" s="41" t="s">
        <v>130</v>
      </c>
      <c r="AM11" s="41" t="s">
        <v>131</v>
      </c>
      <c r="AN11" s="45" t="s">
        <v>129</v>
      </c>
      <c r="AO11" s="43"/>
      <c r="AP11" s="44"/>
      <c r="AQ11" s="44"/>
      <c r="AR11" s="43"/>
      <c r="AS11" s="30"/>
      <c r="AT11" s="15"/>
      <c r="AU11" s="15"/>
      <c r="AV11" s="15"/>
      <c r="AW11" s="15"/>
      <c r="AX11" s="15"/>
      <c r="AY11" s="21" t="s">
        <v>268</v>
      </c>
      <c r="AZ11" s="21" t="s">
        <v>269</v>
      </c>
      <c r="BA11" s="21" t="s">
        <v>270</v>
      </c>
      <c r="BB11" s="21" t="s">
        <v>268</v>
      </c>
      <c r="BC11" s="21" t="s">
        <v>271</v>
      </c>
      <c r="BD11" s="15" t="s">
        <v>272</v>
      </c>
      <c r="BE11" s="18"/>
      <c r="BF11" s="14"/>
      <c r="BG11" s="15" t="s">
        <v>267</v>
      </c>
      <c r="BH11" s="18"/>
      <c r="BI11" s="18"/>
      <c r="BJ11" s="18"/>
    </row>
    <row r="12" spans="1:62" ht="88.5" customHeight="1">
      <c r="A12" s="10">
        <v>110200</v>
      </c>
      <c r="B12" s="11">
        <v>1</v>
      </c>
      <c r="C12" s="12"/>
      <c r="D12" s="31">
        <v>412480221010</v>
      </c>
      <c r="E12" s="13" t="s">
        <v>69</v>
      </c>
      <c r="F12" s="14"/>
      <c r="G12" s="15"/>
      <c r="H12" s="21"/>
      <c r="I12" s="34"/>
      <c r="J12" s="34"/>
      <c r="K12" s="34"/>
      <c r="L12" s="34"/>
      <c r="M12" s="22"/>
      <c r="N12" s="16"/>
      <c r="O12" s="16"/>
      <c r="P12" s="16"/>
      <c r="Q12" s="17"/>
      <c r="R12" s="16"/>
      <c r="S12" s="13"/>
      <c r="T12" s="13" t="s">
        <v>132</v>
      </c>
      <c r="U12" s="23" t="s">
        <v>133</v>
      </c>
      <c r="V12" s="23" t="s">
        <v>129</v>
      </c>
      <c r="W12" s="23" t="s">
        <v>290</v>
      </c>
      <c r="X12" s="15"/>
      <c r="Y12" s="26"/>
      <c r="Z12" s="26"/>
      <c r="AA12" s="15"/>
      <c r="AB12" s="15"/>
      <c r="AC12" s="14"/>
      <c r="AD12" s="27"/>
      <c r="AE12" s="38"/>
      <c r="AF12" s="39"/>
      <c r="AG12" s="39"/>
      <c r="AH12" s="39"/>
      <c r="AI12" s="40"/>
      <c r="AJ12" s="39"/>
      <c r="AK12" s="41"/>
      <c r="AL12" s="41" t="s">
        <v>132</v>
      </c>
      <c r="AM12" s="41" t="s">
        <v>133</v>
      </c>
      <c r="AN12" s="45" t="s">
        <v>129</v>
      </c>
      <c r="AO12" s="43"/>
      <c r="AP12" s="44"/>
      <c r="AQ12" s="44"/>
      <c r="AR12" s="43"/>
      <c r="AS12" s="30"/>
      <c r="AT12" s="15"/>
      <c r="AU12" s="15"/>
      <c r="AV12" s="15"/>
      <c r="AW12" s="15"/>
      <c r="AX12" s="15"/>
      <c r="AY12" s="21" t="s">
        <v>273</v>
      </c>
      <c r="AZ12" s="21" t="s">
        <v>269</v>
      </c>
      <c r="BA12" s="21" t="s">
        <v>270</v>
      </c>
      <c r="BB12" s="21" t="s">
        <v>268</v>
      </c>
      <c r="BC12" s="21" t="s">
        <v>271</v>
      </c>
      <c r="BD12" s="15" t="s">
        <v>266</v>
      </c>
      <c r="BE12" s="18">
        <v>25</v>
      </c>
      <c r="BF12" s="49" t="s">
        <v>274</v>
      </c>
      <c r="BG12" s="15" t="s">
        <v>267</v>
      </c>
      <c r="BH12" s="18"/>
      <c r="BI12" s="18"/>
      <c r="BJ12" s="18"/>
    </row>
    <row r="13" spans="1:62" ht="88.5" customHeight="1">
      <c r="A13" s="10">
        <v>110200</v>
      </c>
      <c r="B13" s="11">
        <v>1</v>
      </c>
      <c r="C13" s="12"/>
      <c r="D13" s="31">
        <v>412480221010</v>
      </c>
      <c r="E13" s="13" t="s">
        <v>69</v>
      </c>
      <c r="F13" s="14"/>
      <c r="G13" s="15"/>
      <c r="H13" s="21"/>
      <c r="I13" s="34"/>
      <c r="J13" s="34"/>
      <c r="K13" s="34"/>
      <c r="L13" s="34"/>
      <c r="M13" s="22"/>
      <c r="N13" s="16"/>
      <c r="O13" s="16"/>
      <c r="P13" s="16"/>
      <c r="Q13" s="17"/>
      <c r="R13" s="16"/>
      <c r="S13" s="13"/>
      <c r="T13" s="13" t="s">
        <v>134</v>
      </c>
      <c r="U13" s="23" t="s">
        <v>135</v>
      </c>
      <c r="V13" s="23" t="s">
        <v>136</v>
      </c>
      <c r="W13" s="23" t="s">
        <v>136</v>
      </c>
      <c r="X13" s="15"/>
      <c r="Y13" s="26"/>
      <c r="Z13" s="26"/>
      <c r="AA13" s="15"/>
      <c r="AB13" s="15"/>
      <c r="AC13" s="14"/>
      <c r="AD13" s="27"/>
      <c r="AE13" s="38"/>
      <c r="AF13" s="39"/>
      <c r="AG13" s="39"/>
      <c r="AH13" s="39"/>
      <c r="AI13" s="40"/>
      <c r="AJ13" s="39"/>
      <c r="AK13" s="41"/>
      <c r="AL13" s="41" t="s">
        <v>134</v>
      </c>
      <c r="AM13" s="41" t="s">
        <v>135</v>
      </c>
      <c r="AN13" s="45" t="s">
        <v>234</v>
      </c>
      <c r="AO13" s="43"/>
      <c r="AP13" s="44"/>
      <c r="AQ13" s="44"/>
      <c r="AR13" s="43"/>
      <c r="AS13" s="30"/>
      <c r="AT13" s="15"/>
      <c r="AU13" s="15"/>
      <c r="AV13" s="15"/>
      <c r="AW13" s="15"/>
      <c r="AX13" s="15"/>
      <c r="AY13" s="21" t="s">
        <v>268</v>
      </c>
      <c r="AZ13" s="21" t="s">
        <v>269</v>
      </c>
      <c r="BA13" s="21" t="s">
        <v>270</v>
      </c>
      <c r="BB13" s="21" t="s">
        <v>268</v>
      </c>
      <c r="BC13" s="21" t="s">
        <v>271</v>
      </c>
      <c r="BD13" s="15" t="s">
        <v>272</v>
      </c>
      <c r="BE13" s="18"/>
      <c r="BF13" s="14"/>
      <c r="BG13" s="15" t="s">
        <v>267</v>
      </c>
      <c r="BH13" s="18"/>
      <c r="BI13" s="18"/>
      <c r="BJ13" s="18"/>
    </row>
    <row r="14" spans="1:62" ht="88.5" customHeight="1">
      <c r="A14" s="10">
        <v>110200</v>
      </c>
      <c r="B14" s="11">
        <v>2</v>
      </c>
      <c r="C14" s="12" t="s">
        <v>68</v>
      </c>
      <c r="D14" s="31" t="s">
        <v>73</v>
      </c>
      <c r="E14" s="13" t="s">
        <v>74</v>
      </c>
      <c r="F14" s="14" t="s">
        <v>75</v>
      </c>
      <c r="G14" s="15" t="s">
        <v>76</v>
      </c>
      <c r="H14" s="21" t="s">
        <v>72</v>
      </c>
      <c r="I14" s="36" t="s">
        <v>247</v>
      </c>
      <c r="J14" s="36" t="s">
        <v>248</v>
      </c>
      <c r="K14" s="36" t="s">
        <v>248</v>
      </c>
      <c r="L14" s="36" t="s">
        <v>248</v>
      </c>
      <c r="M14" s="22" t="s">
        <v>137</v>
      </c>
      <c r="N14" s="16">
        <v>1</v>
      </c>
      <c r="O14" s="16">
        <v>1</v>
      </c>
      <c r="P14" s="16">
        <v>1</v>
      </c>
      <c r="Q14" s="17">
        <v>30</v>
      </c>
      <c r="R14" s="16">
        <v>1</v>
      </c>
      <c r="S14" s="13" t="s">
        <v>138</v>
      </c>
      <c r="T14" s="13"/>
      <c r="U14" s="23"/>
      <c r="V14" s="23"/>
      <c r="W14" s="23"/>
      <c r="X14" s="15" t="s">
        <v>228</v>
      </c>
      <c r="Y14" s="26">
        <v>25471</v>
      </c>
      <c r="Z14" s="26"/>
      <c r="AA14" s="15"/>
      <c r="AB14" s="36" t="s">
        <v>248</v>
      </c>
      <c r="AC14" s="14" t="s">
        <v>296</v>
      </c>
      <c r="AD14" s="27" t="s">
        <v>292</v>
      </c>
      <c r="AE14" s="38" t="s">
        <v>137</v>
      </c>
      <c r="AF14" s="39">
        <v>1</v>
      </c>
      <c r="AG14" s="39">
        <v>1</v>
      </c>
      <c r="AH14" s="39">
        <v>3</v>
      </c>
      <c r="AI14" s="40">
        <v>40</v>
      </c>
      <c r="AJ14" s="39">
        <v>24</v>
      </c>
      <c r="AK14" s="41" t="s">
        <v>138</v>
      </c>
      <c r="AL14" s="41"/>
      <c r="AM14" s="41"/>
      <c r="AN14" s="45"/>
      <c r="AO14" s="43"/>
      <c r="AP14" s="44">
        <v>26177</v>
      </c>
      <c r="AQ14" s="44"/>
      <c r="AR14" s="43" t="s">
        <v>229</v>
      </c>
      <c r="AS14" s="30"/>
      <c r="AT14" s="15" t="s">
        <v>295</v>
      </c>
      <c r="AU14" s="15" t="s">
        <v>285</v>
      </c>
      <c r="AV14" s="15" t="s">
        <v>278</v>
      </c>
      <c r="AW14" s="15" t="s">
        <v>278</v>
      </c>
      <c r="AX14" s="15" t="s">
        <v>265</v>
      </c>
      <c r="AY14" s="21"/>
      <c r="AZ14" s="21"/>
      <c r="BA14" s="21"/>
      <c r="BB14" s="21"/>
      <c r="BC14" s="21"/>
      <c r="BD14" s="15" t="s">
        <v>266</v>
      </c>
      <c r="BE14" s="18"/>
      <c r="BF14" s="14"/>
      <c r="BG14" s="15" t="s">
        <v>275</v>
      </c>
      <c r="BH14" s="18"/>
      <c r="BI14" s="18"/>
      <c r="BJ14" s="18"/>
    </row>
    <row r="15" spans="1:62" ht="88.5" customHeight="1">
      <c r="A15" s="10">
        <v>110200</v>
      </c>
      <c r="B15" s="11">
        <v>2</v>
      </c>
      <c r="C15" s="12"/>
      <c r="D15" s="31" t="s">
        <v>73</v>
      </c>
      <c r="E15" s="13" t="s">
        <v>74</v>
      </c>
      <c r="F15" s="14"/>
      <c r="G15" s="15"/>
      <c r="H15" s="21"/>
      <c r="I15" s="34"/>
      <c r="J15" s="34"/>
      <c r="K15" s="34"/>
      <c r="L15" s="34"/>
      <c r="M15" s="22"/>
      <c r="N15" s="16"/>
      <c r="O15" s="16"/>
      <c r="P15" s="16"/>
      <c r="Q15" s="17"/>
      <c r="R15" s="16"/>
      <c r="S15" s="13"/>
      <c r="T15" s="13" t="s">
        <v>139</v>
      </c>
      <c r="U15" s="23" t="s">
        <v>140</v>
      </c>
      <c r="V15" s="23" t="s">
        <v>141</v>
      </c>
      <c r="W15" s="23" t="s">
        <v>141</v>
      </c>
      <c r="X15" s="15"/>
      <c r="Y15" s="26"/>
      <c r="Z15" s="26"/>
      <c r="AA15" s="15"/>
      <c r="AB15" s="15"/>
      <c r="AC15" s="14"/>
      <c r="AD15" s="27"/>
      <c r="AE15" s="38"/>
      <c r="AF15" s="39"/>
      <c r="AG15" s="39"/>
      <c r="AH15" s="39"/>
      <c r="AI15" s="40"/>
      <c r="AJ15" s="39"/>
      <c r="AK15" s="41"/>
      <c r="AL15" s="41" t="s">
        <v>139</v>
      </c>
      <c r="AM15" s="41" t="s">
        <v>140</v>
      </c>
      <c r="AN15" s="45" t="s">
        <v>141</v>
      </c>
      <c r="AO15" s="43"/>
      <c r="AP15" s="44"/>
      <c r="AQ15" s="44"/>
      <c r="AR15" s="43"/>
      <c r="AS15" s="30"/>
      <c r="AT15" s="15"/>
      <c r="AU15" s="15"/>
      <c r="AV15" s="15"/>
      <c r="AW15" s="15"/>
      <c r="AX15" s="15"/>
      <c r="AY15" s="21" t="s">
        <v>273</v>
      </c>
      <c r="AZ15" s="21" t="s">
        <v>269</v>
      </c>
      <c r="BA15" s="21" t="s">
        <v>270</v>
      </c>
      <c r="BB15" s="21" t="s">
        <v>268</v>
      </c>
      <c r="BC15" s="21" t="s">
        <v>271</v>
      </c>
      <c r="BD15" s="15" t="s">
        <v>266</v>
      </c>
      <c r="BE15" s="18">
        <v>25</v>
      </c>
      <c r="BF15" s="14" t="s">
        <v>276</v>
      </c>
      <c r="BG15" s="15" t="s">
        <v>267</v>
      </c>
      <c r="BH15" s="18"/>
      <c r="BI15" s="18"/>
      <c r="BJ15" s="18"/>
    </row>
    <row r="16" spans="1:62" ht="88.5" customHeight="1">
      <c r="A16" s="10">
        <v>110200</v>
      </c>
      <c r="B16" s="11">
        <v>2</v>
      </c>
      <c r="C16" s="12"/>
      <c r="D16" s="31" t="s">
        <v>73</v>
      </c>
      <c r="E16" s="13" t="s">
        <v>74</v>
      </c>
      <c r="F16" s="14"/>
      <c r="G16" s="15"/>
      <c r="H16" s="21"/>
      <c r="I16" s="34"/>
      <c r="J16" s="34"/>
      <c r="K16" s="34"/>
      <c r="L16" s="34"/>
      <c r="M16" s="22"/>
      <c r="N16" s="16"/>
      <c r="O16" s="16"/>
      <c r="P16" s="16"/>
      <c r="Q16" s="17"/>
      <c r="R16" s="16"/>
      <c r="S16" s="13"/>
      <c r="T16" s="13" t="s">
        <v>142</v>
      </c>
      <c r="U16" s="23" t="s">
        <v>143</v>
      </c>
      <c r="V16" s="23" t="s">
        <v>144</v>
      </c>
      <c r="W16" s="23" t="s">
        <v>144</v>
      </c>
      <c r="X16" s="15"/>
      <c r="Y16" s="26"/>
      <c r="Z16" s="26"/>
      <c r="AA16" s="15"/>
      <c r="AB16" s="15"/>
      <c r="AC16" s="14"/>
      <c r="AD16" s="27"/>
      <c r="AE16" s="38"/>
      <c r="AF16" s="39"/>
      <c r="AG16" s="39"/>
      <c r="AH16" s="39"/>
      <c r="AI16" s="40"/>
      <c r="AJ16" s="39"/>
      <c r="AK16" s="41"/>
      <c r="AL16" s="41" t="s">
        <v>142</v>
      </c>
      <c r="AM16" s="41" t="s">
        <v>143</v>
      </c>
      <c r="AN16" s="45" t="s">
        <v>235</v>
      </c>
      <c r="AO16" s="43"/>
      <c r="AP16" s="44"/>
      <c r="AQ16" s="44"/>
      <c r="AR16" s="43"/>
      <c r="AS16" s="30"/>
      <c r="AT16" s="15"/>
      <c r="AU16" s="15"/>
      <c r="AV16" s="15"/>
      <c r="AW16" s="15"/>
      <c r="AX16" s="15"/>
      <c r="AY16" s="21" t="s">
        <v>268</v>
      </c>
      <c r="AZ16" s="21" t="s">
        <v>269</v>
      </c>
      <c r="BA16" s="21" t="s">
        <v>270</v>
      </c>
      <c r="BB16" s="21" t="s">
        <v>268</v>
      </c>
      <c r="BC16" s="21" t="s">
        <v>271</v>
      </c>
      <c r="BD16" s="15" t="s">
        <v>272</v>
      </c>
      <c r="BE16" s="18"/>
      <c r="BF16" s="14"/>
      <c r="BG16" s="15" t="s">
        <v>267</v>
      </c>
      <c r="BH16" s="18"/>
      <c r="BI16" s="18"/>
      <c r="BJ16" s="18"/>
    </row>
    <row r="17" spans="1:62" ht="88.5" customHeight="1">
      <c r="A17" s="10">
        <v>110200</v>
      </c>
      <c r="B17" s="11">
        <v>2</v>
      </c>
      <c r="C17" s="12"/>
      <c r="D17" s="31" t="s">
        <v>73</v>
      </c>
      <c r="E17" s="13" t="s">
        <v>74</v>
      </c>
      <c r="F17" s="14"/>
      <c r="G17" s="15"/>
      <c r="H17" s="21"/>
      <c r="I17" s="34"/>
      <c r="J17" s="34"/>
      <c r="K17" s="34"/>
      <c r="L17" s="34"/>
      <c r="M17" s="22" t="s">
        <v>137</v>
      </c>
      <c r="N17" s="16">
        <v>1</v>
      </c>
      <c r="O17" s="16">
        <v>1</v>
      </c>
      <c r="P17" s="16">
        <v>1</v>
      </c>
      <c r="Q17" s="17">
        <v>30</v>
      </c>
      <c r="R17" s="16">
        <v>1</v>
      </c>
      <c r="S17" s="13" t="s">
        <v>138</v>
      </c>
      <c r="T17" s="13" t="s">
        <v>145</v>
      </c>
      <c r="U17" s="23" t="s">
        <v>146</v>
      </c>
      <c r="V17" s="23" t="s">
        <v>147</v>
      </c>
      <c r="W17" s="23" t="s">
        <v>147</v>
      </c>
      <c r="X17" s="15" t="s">
        <v>228</v>
      </c>
      <c r="Y17" s="26"/>
      <c r="Z17" s="26">
        <v>25471</v>
      </c>
      <c r="AA17" s="15" t="s">
        <v>229</v>
      </c>
      <c r="AB17" s="15"/>
      <c r="AC17" s="14"/>
      <c r="AD17" s="27"/>
      <c r="AE17" s="38" t="s">
        <v>137</v>
      </c>
      <c r="AF17" s="39">
        <v>1</v>
      </c>
      <c r="AG17" s="39">
        <v>1</v>
      </c>
      <c r="AH17" s="39">
        <v>3</v>
      </c>
      <c r="AI17" s="40">
        <v>40</v>
      </c>
      <c r="AJ17" s="39">
        <v>24</v>
      </c>
      <c r="AK17" s="41" t="s">
        <v>138</v>
      </c>
      <c r="AL17" s="41" t="s">
        <v>145</v>
      </c>
      <c r="AM17" s="41" t="s">
        <v>146</v>
      </c>
      <c r="AN17" s="45" t="s">
        <v>147</v>
      </c>
      <c r="AO17" s="43" t="s">
        <v>228</v>
      </c>
      <c r="AP17" s="44"/>
      <c r="AQ17" s="44">
        <v>26177</v>
      </c>
      <c r="AR17" s="43" t="s">
        <v>229</v>
      </c>
      <c r="AS17" s="30"/>
      <c r="AT17" s="15"/>
      <c r="AU17" s="15"/>
      <c r="AV17" s="15"/>
      <c r="AW17" s="15"/>
      <c r="AX17" s="15"/>
      <c r="AY17" s="21" t="s">
        <v>268</v>
      </c>
      <c r="AZ17" s="21" t="s">
        <v>269</v>
      </c>
      <c r="BA17" s="21" t="s">
        <v>270</v>
      </c>
      <c r="BB17" s="21" t="s">
        <v>268</v>
      </c>
      <c r="BC17" s="21" t="s">
        <v>271</v>
      </c>
      <c r="BD17" s="15" t="s">
        <v>272</v>
      </c>
      <c r="BE17" s="18"/>
      <c r="BF17" s="14"/>
      <c r="BG17" s="15" t="s">
        <v>275</v>
      </c>
      <c r="BH17" s="18"/>
      <c r="BI17" s="18"/>
      <c r="BJ17" s="18"/>
    </row>
    <row r="18" spans="1:62" ht="88.5" customHeight="1">
      <c r="A18" s="10">
        <v>110200</v>
      </c>
      <c r="B18" s="11">
        <v>3</v>
      </c>
      <c r="C18" s="12" t="s">
        <v>68</v>
      </c>
      <c r="D18" s="31" t="s">
        <v>77</v>
      </c>
      <c r="E18" s="13" t="s">
        <v>78</v>
      </c>
      <c r="F18" s="14" t="s">
        <v>79</v>
      </c>
      <c r="G18" s="15" t="s">
        <v>80</v>
      </c>
      <c r="H18" s="21" t="s">
        <v>72</v>
      </c>
      <c r="I18" s="36" t="s">
        <v>249</v>
      </c>
      <c r="J18" s="36" t="s">
        <v>297</v>
      </c>
      <c r="K18" s="36" t="s">
        <v>297</v>
      </c>
      <c r="L18" s="36" t="s">
        <v>297</v>
      </c>
      <c r="M18" s="22" t="s">
        <v>137</v>
      </c>
      <c r="N18" s="16">
        <v>2</v>
      </c>
      <c r="O18" s="16">
        <v>1</v>
      </c>
      <c r="P18" s="16">
        <v>1</v>
      </c>
      <c r="Q18" s="17">
        <v>20</v>
      </c>
      <c r="R18" s="16">
        <v>4</v>
      </c>
      <c r="S18" s="13" t="s">
        <v>148</v>
      </c>
      <c r="T18" s="13"/>
      <c r="U18" s="23"/>
      <c r="V18" s="23"/>
      <c r="W18" s="23"/>
      <c r="X18" s="15"/>
      <c r="Y18" s="26">
        <v>6500</v>
      </c>
      <c r="Z18" s="26"/>
      <c r="AA18" s="15"/>
      <c r="AB18" s="36" t="s">
        <v>297</v>
      </c>
      <c r="AC18" s="14" t="s">
        <v>298</v>
      </c>
      <c r="AD18" s="27" t="s">
        <v>292</v>
      </c>
      <c r="AE18" s="38" t="s">
        <v>137</v>
      </c>
      <c r="AF18" s="39">
        <v>1</v>
      </c>
      <c r="AG18" s="39">
        <v>1</v>
      </c>
      <c r="AH18" s="39">
        <v>1</v>
      </c>
      <c r="AI18" s="40">
        <v>20</v>
      </c>
      <c r="AJ18" s="39">
        <v>27</v>
      </c>
      <c r="AK18" s="41" t="s">
        <v>148</v>
      </c>
      <c r="AL18" s="41"/>
      <c r="AM18" s="41"/>
      <c r="AN18" s="45"/>
      <c r="AO18" s="43"/>
      <c r="AP18" s="44">
        <v>6500</v>
      </c>
      <c r="AQ18" s="44"/>
      <c r="AR18" s="43"/>
      <c r="AS18" s="30"/>
      <c r="AT18" s="15" t="s">
        <v>295</v>
      </c>
      <c r="AU18" s="15" t="s">
        <v>278</v>
      </c>
      <c r="AV18" s="15" t="s">
        <v>278</v>
      </c>
      <c r="AW18" s="15" t="s">
        <v>278</v>
      </c>
      <c r="AX18" s="15" t="s">
        <v>265</v>
      </c>
      <c r="AY18" s="21"/>
      <c r="AZ18" s="21"/>
      <c r="BA18" s="21"/>
      <c r="BB18" s="21"/>
      <c r="BC18" s="21"/>
      <c r="BD18" s="15" t="s">
        <v>272</v>
      </c>
      <c r="BE18" s="18"/>
      <c r="BF18" s="14"/>
      <c r="BG18" s="15" t="s">
        <v>275</v>
      </c>
      <c r="BH18" s="18"/>
      <c r="BI18" s="18"/>
      <c r="BJ18" s="18"/>
    </row>
    <row r="19" spans="1:62" ht="88.5" customHeight="1">
      <c r="A19" s="10">
        <v>110200</v>
      </c>
      <c r="B19" s="11">
        <v>3</v>
      </c>
      <c r="C19" s="12"/>
      <c r="D19" s="31" t="s">
        <v>77</v>
      </c>
      <c r="E19" s="13" t="s">
        <v>78</v>
      </c>
      <c r="F19" s="14"/>
      <c r="G19" s="15"/>
      <c r="H19" s="21"/>
      <c r="I19" s="34"/>
      <c r="J19" s="34"/>
      <c r="K19" s="34"/>
      <c r="L19" s="34"/>
      <c r="M19" s="22"/>
      <c r="N19" s="16"/>
      <c r="O19" s="16"/>
      <c r="P19" s="16"/>
      <c r="Q19" s="17"/>
      <c r="R19" s="16"/>
      <c r="S19" s="13"/>
      <c r="T19" s="13" t="s">
        <v>149</v>
      </c>
      <c r="U19" s="23" t="s">
        <v>150</v>
      </c>
      <c r="V19" s="23" t="s">
        <v>129</v>
      </c>
      <c r="W19" s="23" t="s">
        <v>129</v>
      </c>
      <c r="X19" s="15"/>
      <c r="Y19" s="26"/>
      <c r="Z19" s="26"/>
      <c r="AA19" s="15"/>
      <c r="AB19" s="15"/>
      <c r="AC19" s="14"/>
      <c r="AD19" s="27"/>
      <c r="AE19" s="38"/>
      <c r="AF19" s="39"/>
      <c r="AG19" s="39"/>
      <c r="AH19" s="39"/>
      <c r="AI19" s="40"/>
      <c r="AJ19" s="39"/>
      <c r="AK19" s="41"/>
      <c r="AL19" s="41" t="s">
        <v>149</v>
      </c>
      <c r="AM19" s="41" t="s">
        <v>150</v>
      </c>
      <c r="AN19" s="45" t="s">
        <v>129</v>
      </c>
      <c r="AO19" s="43"/>
      <c r="AP19" s="44"/>
      <c r="AQ19" s="44"/>
      <c r="AR19" s="43"/>
      <c r="AS19" s="30"/>
      <c r="AT19" s="15"/>
      <c r="AU19" s="15"/>
      <c r="AV19" s="15"/>
      <c r="AW19" s="15"/>
      <c r="AX19" s="15"/>
      <c r="AY19" s="21" t="s">
        <v>268</v>
      </c>
      <c r="AZ19" s="21" t="s">
        <v>269</v>
      </c>
      <c r="BA19" s="21" t="s">
        <v>270</v>
      </c>
      <c r="BB19" s="21" t="s">
        <v>268</v>
      </c>
      <c r="BC19" s="21" t="s">
        <v>271</v>
      </c>
      <c r="BD19" s="15" t="s">
        <v>272</v>
      </c>
      <c r="BE19" s="18"/>
      <c r="BF19" s="14"/>
      <c r="BG19" s="15" t="s">
        <v>267</v>
      </c>
      <c r="BH19" s="18"/>
      <c r="BI19" s="18"/>
      <c r="BJ19" s="18"/>
    </row>
    <row r="20" spans="1:62" ht="88.5" customHeight="1">
      <c r="A20" s="10">
        <v>110200</v>
      </c>
      <c r="B20" s="11">
        <v>3</v>
      </c>
      <c r="C20" s="12"/>
      <c r="D20" s="31" t="s">
        <v>77</v>
      </c>
      <c r="E20" s="13" t="s">
        <v>78</v>
      </c>
      <c r="F20" s="14"/>
      <c r="G20" s="15"/>
      <c r="H20" s="21"/>
      <c r="I20" s="34"/>
      <c r="J20" s="34"/>
      <c r="K20" s="34"/>
      <c r="L20" s="34"/>
      <c r="M20" s="22"/>
      <c r="N20" s="16"/>
      <c r="O20" s="16"/>
      <c r="P20" s="16"/>
      <c r="Q20" s="17"/>
      <c r="R20" s="16"/>
      <c r="S20" s="13"/>
      <c r="T20" s="13" t="s">
        <v>151</v>
      </c>
      <c r="U20" s="23" t="s">
        <v>152</v>
      </c>
      <c r="V20" s="23" t="s">
        <v>144</v>
      </c>
      <c r="W20" s="23" t="s">
        <v>144</v>
      </c>
      <c r="X20" s="15"/>
      <c r="Y20" s="26"/>
      <c r="Z20" s="26"/>
      <c r="AA20" s="15"/>
      <c r="AB20" s="15"/>
      <c r="AC20" s="14"/>
      <c r="AD20" s="27"/>
      <c r="AE20" s="38"/>
      <c r="AF20" s="39"/>
      <c r="AG20" s="39"/>
      <c r="AH20" s="39"/>
      <c r="AI20" s="40"/>
      <c r="AJ20" s="39"/>
      <c r="AK20" s="41"/>
      <c r="AL20" s="41" t="s">
        <v>151</v>
      </c>
      <c r="AM20" s="41" t="s">
        <v>152</v>
      </c>
      <c r="AN20" s="45" t="s">
        <v>235</v>
      </c>
      <c r="AO20" s="43"/>
      <c r="AP20" s="44"/>
      <c r="AQ20" s="44"/>
      <c r="AR20" s="43"/>
      <c r="AS20" s="30"/>
      <c r="AT20" s="15"/>
      <c r="AU20" s="15"/>
      <c r="AV20" s="15"/>
      <c r="AW20" s="15"/>
      <c r="AX20" s="15"/>
      <c r="AY20" s="21" t="s">
        <v>268</v>
      </c>
      <c r="AZ20" s="21" t="s">
        <v>269</v>
      </c>
      <c r="BA20" s="21" t="s">
        <v>270</v>
      </c>
      <c r="BB20" s="21" t="s">
        <v>268</v>
      </c>
      <c r="BC20" s="21" t="s">
        <v>271</v>
      </c>
      <c r="BD20" s="15" t="s">
        <v>272</v>
      </c>
      <c r="BE20" s="18"/>
      <c r="BF20" s="14"/>
      <c r="BG20" s="15" t="s">
        <v>267</v>
      </c>
      <c r="BH20" s="18"/>
      <c r="BI20" s="18"/>
      <c r="BJ20" s="18"/>
    </row>
    <row r="21" spans="1:62" ht="88.5" customHeight="1">
      <c r="A21" s="10">
        <v>110200</v>
      </c>
      <c r="B21" s="11">
        <v>3</v>
      </c>
      <c r="C21" s="12"/>
      <c r="D21" s="31" t="s">
        <v>77</v>
      </c>
      <c r="E21" s="13" t="s">
        <v>78</v>
      </c>
      <c r="F21" s="14"/>
      <c r="G21" s="15"/>
      <c r="H21" s="21"/>
      <c r="I21" s="34"/>
      <c r="J21" s="34"/>
      <c r="K21" s="34"/>
      <c r="L21" s="34"/>
      <c r="M21" s="22" t="s">
        <v>137</v>
      </c>
      <c r="N21" s="16">
        <v>2</v>
      </c>
      <c r="O21" s="16">
        <v>1</v>
      </c>
      <c r="P21" s="16">
        <v>1</v>
      </c>
      <c r="Q21" s="17">
        <v>20</v>
      </c>
      <c r="R21" s="16">
        <v>4</v>
      </c>
      <c r="S21" s="13" t="s">
        <v>148</v>
      </c>
      <c r="T21" s="13" t="s">
        <v>153</v>
      </c>
      <c r="U21" s="23" t="s">
        <v>154</v>
      </c>
      <c r="V21" s="23" t="s">
        <v>129</v>
      </c>
      <c r="W21" s="23" t="s">
        <v>129</v>
      </c>
      <c r="X21" s="15" t="s">
        <v>228</v>
      </c>
      <c r="Y21" s="26"/>
      <c r="Z21" s="26">
        <v>6500</v>
      </c>
      <c r="AA21" s="15" t="s">
        <v>229</v>
      </c>
      <c r="AB21" s="15"/>
      <c r="AC21" s="14"/>
      <c r="AD21" s="27"/>
      <c r="AE21" s="38" t="s">
        <v>137</v>
      </c>
      <c r="AF21" s="39">
        <v>1</v>
      </c>
      <c r="AG21" s="39">
        <v>1</v>
      </c>
      <c r="AH21" s="39">
        <v>1</v>
      </c>
      <c r="AI21" s="40">
        <v>20</v>
      </c>
      <c r="AJ21" s="39">
        <v>27</v>
      </c>
      <c r="AK21" s="41" t="s">
        <v>148</v>
      </c>
      <c r="AL21" s="41" t="s">
        <v>153</v>
      </c>
      <c r="AM21" s="41" t="s">
        <v>154</v>
      </c>
      <c r="AN21" s="45" t="s">
        <v>129</v>
      </c>
      <c r="AO21" s="43" t="s">
        <v>228</v>
      </c>
      <c r="AP21" s="44"/>
      <c r="AQ21" s="44">
        <v>6500</v>
      </c>
      <c r="AR21" s="43" t="s">
        <v>229</v>
      </c>
      <c r="AS21" s="30"/>
      <c r="AT21" s="15"/>
      <c r="AU21" s="15"/>
      <c r="AV21" s="15"/>
      <c r="AW21" s="15"/>
      <c r="AX21" s="15"/>
      <c r="AY21" s="21" t="s">
        <v>268</v>
      </c>
      <c r="AZ21" s="21" t="s">
        <v>269</v>
      </c>
      <c r="BA21" s="21" t="s">
        <v>277</v>
      </c>
      <c r="BB21" s="21" t="s">
        <v>268</v>
      </c>
      <c r="BC21" s="21" t="s">
        <v>271</v>
      </c>
      <c r="BD21" s="15" t="s">
        <v>272</v>
      </c>
      <c r="BE21" s="18"/>
      <c r="BF21" s="14"/>
      <c r="BG21" s="15" t="s">
        <v>275</v>
      </c>
      <c r="BH21" s="18"/>
      <c r="BI21" s="18"/>
      <c r="BJ21" s="18"/>
    </row>
    <row r="22" spans="1:62" ht="88.5" customHeight="1">
      <c r="A22" s="10">
        <v>110200</v>
      </c>
      <c r="B22" s="11">
        <v>4</v>
      </c>
      <c r="C22" s="12" t="s">
        <v>68</v>
      </c>
      <c r="D22" s="31" t="s">
        <v>81</v>
      </c>
      <c r="E22" s="13" t="s">
        <v>82</v>
      </c>
      <c r="F22" s="14" t="s">
        <v>83</v>
      </c>
      <c r="G22" s="15" t="s">
        <v>84</v>
      </c>
      <c r="H22" s="21" t="s">
        <v>72</v>
      </c>
      <c r="I22" s="36" t="s">
        <v>250</v>
      </c>
      <c r="J22" s="36" t="s">
        <v>157</v>
      </c>
      <c r="K22" s="36" t="s">
        <v>157</v>
      </c>
      <c r="L22" s="36" t="s">
        <v>157</v>
      </c>
      <c r="M22" s="22" t="s">
        <v>155</v>
      </c>
      <c r="N22" s="16">
        <v>8</v>
      </c>
      <c r="O22" s="16">
        <v>3</v>
      </c>
      <c r="P22" s="16">
        <v>2</v>
      </c>
      <c r="Q22" s="17">
        <v>10</v>
      </c>
      <c r="R22" s="16">
        <v>1</v>
      </c>
      <c r="S22" s="13" t="s">
        <v>156</v>
      </c>
      <c r="T22" s="13"/>
      <c r="U22" s="23"/>
      <c r="V22" s="23"/>
      <c r="W22" s="23"/>
      <c r="X22" s="15"/>
      <c r="Y22" s="26">
        <v>37044</v>
      </c>
      <c r="Z22" s="26"/>
      <c r="AA22" s="15" t="s">
        <v>229</v>
      </c>
      <c r="AB22" s="36" t="s">
        <v>157</v>
      </c>
      <c r="AC22" s="14" t="s">
        <v>299</v>
      </c>
      <c r="AD22" s="27" t="s">
        <v>292</v>
      </c>
      <c r="AE22" s="38" t="s">
        <v>155</v>
      </c>
      <c r="AF22" s="39">
        <v>8</v>
      </c>
      <c r="AG22" s="39">
        <v>3</v>
      </c>
      <c r="AH22" s="39">
        <v>2</v>
      </c>
      <c r="AI22" s="40">
        <v>10</v>
      </c>
      <c r="AJ22" s="39">
        <v>1</v>
      </c>
      <c r="AK22" s="41" t="s">
        <v>156</v>
      </c>
      <c r="AL22" s="41"/>
      <c r="AM22" s="41"/>
      <c r="AN22" s="45"/>
      <c r="AO22" s="43"/>
      <c r="AP22" s="44">
        <v>31633</v>
      </c>
      <c r="AQ22" s="44"/>
      <c r="AR22" s="43"/>
      <c r="AS22" s="30" t="s">
        <v>333</v>
      </c>
      <c r="AT22" s="15" t="s">
        <v>295</v>
      </c>
      <c r="AU22" s="15" t="s">
        <v>278</v>
      </c>
      <c r="AV22" s="15" t="s">
        <v>278</v>
      </c>
      <c r="AW22" s="15" t="s">
        <v>278</v>
      </c>
      <c r="AX22" s="15" t="s">
        <v>265</v>
      </c>
      <c r="AY22" s="21"/>
      <c r="AZ22" s="21"/>
      <c r="BA22" s="21"/>
      <c r="BB22" s="21"/>
      <c r="BC22" s="21"/>
      <c r="BD22" s="15" t="s">
        <v>272</v>
      </c>
      <c r="BE22" s="18"/>
      <c r="BF22" s="14"/>
      <c r="BG22" s="15" t="s">
        <v>275</v>
      </c>
      <c r="BH22" s="18"/>
      <c r="BI22" s="18"/>
      <c r="BJ22" s="18"/>
    </row>
    <row r="23" spans="1:62" ht="88.5" customHeight="1">
      <c r="A23" s="10">
        <v>110200</v>
      </c>
      <c r="B23" s="11">
        <v>4</v>
      </c>
      <c r="C23" s="12"/>
      <c r="D23" s="31" t="s">
        <v>81</v>
      </c>
      <c r="E23" s="13" t="s">
        <v>82</v>
      </c>
      <c r="F23" s="14"/>
      <c r="G23" s="15"/>
      <c r="H23" s="21"/>
      <c r="I23" s="34"/>
      <c r="J23" s="34"/>
      <c r="K23" s="34"/>
      <c r="L23" s="34"/>
      <c r="M23" s="22"/>
      <c r="N23" s="16"/>
      <c r="O23" s="16"/>
      <c r="P23" s="16"/>
      <c r="Q23" s="17"/>
      <c r="R23" s="16"/>
      <c r="S23" s="13"/>
      <c r="T23" s="13" t="s">
        <v>158</v>
      </c>
      <c r="U23" s="23" t="s">
        <v>159</v>
      </c>
      <c r="V23" s="23" t="s">
        <v>144</v>
      </c>
      <c r="W23" s="23" t="s">
        <v>144</v>
      </c>
      <c r="X23" s="15"/>
      <c r="Y23" s="26"/>
      <c r="Z23" s="26"/>
      <c r="AA23" s="15"/>
      <c r="AB23" s="15"/>
      <c r="AC23" s="14"/>
      <c r="AD23" s="27"/>
      <c r="AE23" s="38"/>
      <c r="AF23" s="39"/>
      <c r="AG23" s="39"/>
      <c r="AH23" s="39"/>
      <c r="AI23" s="40"/>
      <c r="AJ23" s="39"/>
      <c r="AK23" s="41"/>
      <c r="AL23" s="41" t="s">
        <v>158</v>
      </c>
      <c r="AM23" s="41" t="s">
        <v>159</v>
      </c>
      <c r="AN23" s="45" t="s">
        <v>235</v>
      </c>
      <c r="AO23" s="43"/>
      <c r="AP23" s="44"/>
      <c r="AQ23" s="44"/>
      <c r="AR23" s="43"/>
      <c r="AS23" s="30"/>
      <c r="AT23" s="15"/>
      <c r="AU23" s="15"/>
      <c r="AV23" s="15"/>
      <c r="AW23" s="15"/>
      <c r="AX23" s="15"/>
      <c r="AY23" s="21" t="s">
        <v>268</v>
      </c>
      <c r="AZ23" s="21" t="s">
        <v>269</v>
      </c>
      <c r="BA23" s="21" t="s">
        <v>270</v>
      </c>
      <c r="BB23" s="21" t="s">
        <v>268</v>
      </c>
      <c r="BC23" s="21" t="s">
        <v>271</v>
      </c>
      <c r="BD23" s="15" t="s">
        <v>272</v>
      </c>
      <c r="BE23" s="18"/>
      <c r="BF23" s="14"/>
      <c r="BG23" s="15" t="s">
        <v>267</v>
      </c>
      <c r="BH23" s="18"/>
      <c r="BI23" s="18"/>
      <c r="BJ23" s="18"/>
    </row>
    <row r="24" spans="1:62" ht="88.5" customHeight="1">
      <c r="A24" s="10">
        <v>110200</v>
      </c>
      <c r="B24" s="11">
        <v>4</v>
      </c>
      <c r="C24" s="12"/>
      <c r="D24" s="31" t="s">
        <v>81</v>
      </c>
      <c r="E24" s="13" t="s">
        <v>82</v>
      </c>
      <c r="F24" s="14"/>
      <c r="G24" s="15"/>
      <c r="H24" s="21"/>
      <c r="I24" s="34"/>
      <c r="J24" s="34"/>
      <c r="K24" s="34"/>
      <c r="L24" s="34"/>
      <c r="M24" s="22" t="s">
        <v>155</v>
      </c>
      <c r="N24" s="16">
        <v>8</v>
      </c>
      <c r="O24" s="16">
        <v>3</v>
      </c>
      <c r="P24" s="16">
        <v>2</v>
      </c>
      <c r="Q24" s="17">
        <v>10</v>
      </c>
      <c r="R24" s="16">
        <v>1</v>
      </c>
      <c r="S24" s="13" t="s">
        <v>156</v>
      </c>
      <c r="T24" s="13" t="s">
        <v>160</v>
      </c>
      <c r="U24" s="23" t="s">
        <v>161</v>
      </c>
      <c r="V24" s="23" t="s">
        <v>162</v>
      </c>
      <c r="W24" s="23" t="s">
        <v>162</v>
      </c>
      <c r="X24" s="15" t="s">
        <v>230</v>
      </c>
      <c r="Y24" s="26"/>
      <c r="Z24" s="26">
        <v>37044</v>
      </c>
      <c r="AA24" s="15" t="s">
        <v>229</v>
      </c>
      <c r="AB24" s="15"/>
      <c r="AC24" s="14"/>
      <c r="AD24" s="27"/>
      <c r="AE24" s="38" t="s">
        <v>155</v>
      </c>
      <c r="AF24" s="39">
        <v>8</v>
      </c>
      <c r="AG24" s="39">
        <v>3</v>
      </c>
      <c r="AH24" s="39">
        <v>2</v>
      </c>
      <c r="AI24" s="40">
        <v>10</v>
      </c>
      <c r="AJ24" s="39">
        <v>1</v>
      </c>
      <c r="AK24" s="41" t="s">
        <v>156</v>
      </c>
      <c r="AL24" s="41" t="s">
        <v>160</v>
      </c>
      <c r="AM24" s="41" t="s">
        <v>161</v>
      </c>
      <c r="AN24" s="45" t="s">
        <v>236</v>
      </c>
      <c r="AO24" s="43" t="s">
        <v>230</v>
      </c>
      <c r="AP24" s="44"/>
      <c r="AQ24" s="44">
        <v>31633</v>
      </c>
      <c r="AR24" s="43" t="s">
        <v>229</v>
      </c>
      <c r="AS24" s="30"/>
      <c r="AT24" s="15"/>
      <c r="AU24" s="15"/>
      <c r="AV24" s="15"/>
      <c r="AW24" s="15"/>
      <c r="AX24" s="15"/>
      <c r="AY24" s="21" t="s">
        <v>268</v>
      </c>
      <c r="AZ24" s="21" t="s">
        <v>269</v>
      </c>
      <c r="BA24" s="21" t="s">
        <v>277</v>
      </c>
      <c r="BB24" s="21" t="s">
        <v>273</v>
      </c>
      <c r="BC24" s="21" t="s">
        <v>271</v>
      </c>
      <c r="BD24" s="15" t="s">
        <v>272</v>
      </c>
      <c r="BE24" s="18"/>
      <c r="BF24" s="14" t="s">
        <v>334</v>
      </c>
      <c r="BG24" s="15" t="s">
        <v>275</v>
      </c>
      <c r="BH24" s="18"/>
      <c r="BI24" s="18"/>
      <c r="BJ24" s="18"/>
    </row>
    <row r="25" spans="1:62" ht="88.5" customHeight="1">
      <c r="A25" s="10">
        <v>110200</v>
      </c>
      <c r="B25" s="11">
        <v>5</v>
      </c>
      <c r="C25" s="12" t="s">
        <v>68</v>
      </c>
      <c r="D25" s="31" t="s">
        <v>85</v>
      </c>
      <c r="E25" s="13" t="s">
        <v>86</v>
      </c>
      <c r="F25" s="14" t="s">
        <v>83</v>
      </c>
      <c r="G25" s="15" t="s">
        <v>84</v>
      </c>
      <c r="H25" s="21" t="s">
        <v>72</v>
      </c>
      <c r="I25" s="36" t="s">
        <v>250</v>
      </c>
      <c r="J25" s="36" t="s">
        <v>157</v>
      </c>
      <c r="K25" s="36" t="s">
        <v>157</v>
      </c>
      <c r="L25" s="36" t="s">
        <v>157</v>
      </c>
      <c r="M25" s="22" t="s">
        <v>155</v>
      </c>
      <c r="N25" s="16">
        <v>8</v>
      </c>
      <c r="O25" s="16">
        <v>3</v>
      </c>
      <c r="P25" s="16">
        <v>2</v>
      </c>
      <c r="Q25" s="17">
        <v>10</v>
      </c>
      <c r="R25" s="16">
        <v>1</v>
      </c>
      <c r="S25" s="13" t="s">
        <v>156</v>
      </c>
      <c r="T25" s="13"/>
      <c r="U25" s="23"/>
      <c r="V25" s="23"/>
      <c r="W25" s="23"/>
      <c r="X25" s="15" t="s">
        <v>228</v>
      </c>
      <c r="Y25" s="26">
        <v>3000</v>
      </c>
      <c r="Z25" s="26"/>
      <c r="AA25" s="15" t="s">
        <v>229</v>
      </c>
      <c r="AB25" s="36" t="s">
        <v>157</v>
      </c>
      <c r="AC25" s="14" t="s">
        <v>299</v>
      </c>
      <c r="AD25" s="27" t="s">
        <v>292</v>
      </c>
      <c r="AE25" s="38" t="s">
        <v>155</v>
      </c>
      <c r="AF25" s="39">
        <v>8</v>
      </c>
      <c r="AG25" s="39">
        <v>3</v>
      </c>
      <c r="AH25" s="39">
        <v>2</v>
      </c>
      <c r="AI25" s="40">
        <v>10</v>
      </c>
      <c r="AJ25" s="39">
        <v>1</v>
      </c>
      <c r="AK25" s="41" t="s">
        <v>156</v>
      </c>
      <c r="AL25" s="41"/>
      <c r="AM25" s="41"/>
      <c r="AN25" s="45"/>
      <c r="AO25" s="43"/>
      <c r="AP25" s="44">
        <v>2000</v>
      </c>
      <c r="AQ25" s="44"/>
      <c r="AR25" s="43"/>
      <c r="AS25" s="30" t="s">
        <v>333</v>
      </c>
      <c r="AT25" s="15" t="s">
        <v>295</v>
      </c>
      <c r="AU25" s="15" t="s">
        <v>278</v>
      </c>
      <c r="AV25" s="15" t="s">
        <v>278</v>
      </c>
      <c r="AW25" s="15" t="s">
        <v>278</v>
      </c>
      <c r="AX25" s="15" t="s">
        <v>265</v>
      </c>
      <c r="AY25" s="21"/>
      <c r="AZ25" s="21"/>
      <c r="BA25" s="21"/>
      <c r="BB25" s="21"/>
      <c r="BC25" s="21"/>
      <c r="BD25" s="15" t="s">
        <v>272</v>
      </c>
      <c r="BE25" s="18"/>
      <c r="BF25" s="14"/>
      <c r="BG25" s="15" t="s">
        <v>275</v>
      </c>
      <c r="BH25" s="18"/>
      <c r="BI25" s="18"/>
      <c r="BJ25" s="18"/>
    </row>
    <row r="26" spans="1:62" ht="88.5" customHeight="1">
      <c r="A26" s="10">
        <v>110200</v>
      </c>
      <c r="B26" s="11">
        <v>5</v>
      </c>
      <c r="C26" s="12"/>
      <c r="D26" s="31" t="s">
        <v>85</v>
      </c>
      <c r="E26" s="13" t="s">
        <v>86</v>
      </c>
      <c r="F26" s="14"/>
      <c r="G26" s="15"/>
      <c r="H26" s="21"/>
      <c r="I26" s="34"/>
      <c r="J26" s="34"/>
      <c r="K26" s="34"/>
      <c r="L26" s="34"/>
      <c r="M26" s="22"/>
      <c r="N26" s="16"/>
      <c r="O26" s="16"/>
      <c r="P26" s="16"/>
      <c r="Q26" s="17"/>
      <c r="R26" s="16"/>
      <c r="S26" s="13"/>
      <c r="T26" s="13" t="s">
        <v>158</v>
      </c>
      <c r="U26" s="23" t="s">
        <v>159</v>
      </c>
      <c r="V26" s="23" t="s">
        <v>144</v>
      </c>
      <c r="W26" s="23" t="s">
        <v>144</v>
      </c>
      <c r="X26" s="15"/>
      <c r="Y26" s="26"/>
      <c r="Z26" s="26"/>
      <c r="AA26" s="15"/>
      <c r="AB26" s="15"/>
      <c r="AC26" s="14"/>
      <c r="AD26" s="27"/>
      <c r="AE26" s="38"/>
      <c r="AF26" s="39"/>
      <c r="AG26" s="39"/>
      <c r="AH26" s="39"/>
      <c r="AI26" s="40"/>
      <c r="AJ26" s="39"/>
      <c r="AK26" s="41"/>
      <c r="AL26" s="41" t="s">
        <v>158</v>
      </c>
      <c r="AM26" s="41" t="s">
        <v>159</v>
      </c>
      <c r="AN26" s="45" t="s">
        <v>235</v>
      </c>
      <c r="AO26" s="43"/>
      <c r="AP26" s="44"/>
      <c r="AQ26" s="44"/>
      <c r="AR26" s="43"/>
      <c r="AS26" s="30"/>
      <c r="AT26" s="15"/>
      <c r="AU26" s="15"/>
      <c r="AV26" s="15"/>
      <c r="AW26" s="15"/>
      <c r="AX26" s="15"/>
      <c r="AY26" s="21" t="s">
        <v>268</v>
      </c>
      <c r="AZ26" s="21" t="s">
        <v>269</v>
      </c>
      <c r="BA26" s="21" t="s">
        <v>270</v>
      </c>
      <c r="BB26" s="21" t="s">
        <v>268</v>
      </c>
      <c r="BC26" s="21" t="s">
        <v>271</v>
      </c>
      <c r="BD26" s="15" t="s">
        <v>272</v>
      </c>
      <c r="BE26" s="18"/>
      <c r="BF26" s="14"/>
      <c r="BG26" s="15" t="s">
        <v>267</v>
      </c>
      <c r="BH26" s="18"/>
      <c r="BI26" s="18"/>
      <c r="BJ26" s="18"/>
    </row>
    <row r="27" spans="1:62" ht="88.5" customHeight="1">
      <c r="A27" s="10">
        <v>110200</v>
      </c>
      <c r="B27" s="11">
        <v>5</v>
      </c>
      <c r="C27" s="12"/>
      <c r="D27" s="31" t="s">
        <v>85</v>
      </c>
      <c r="E27" s="13" t="s">
        <v>86</v>
      </c>
      <c r="F27" s="14"/>
      <c r="G27" s="15"/>
      <c r="H27" s="21"/>
      <c r="I27" s="34"/>
      <c r="J27" s="34"/>
      <c r="K27" s="34"/>
      <c r="L27" s="34"/>
      <c r="M27" s="22" t="s">
        <v>155</v>
      </c>
      <c r="N27" s="16">
        <v>8</v>
      </c>
      <c r="O27" s="16">
        <v>3</v>
      </c>
      <c r="P27" s="16">
        <v>2</v>
      </c>
      <c r="Q27" s="17">
        <v>10</v>
      </c>
      <c r="R27" s="16">
        <v>1</v>
      </c>
      <c r="S27" s="13" t="s">
        <v>156</v>
      </c>
      <c r="T27" s="13" t="s">
        <v>163</v>
      </c>
      <c r="U27" s="23" t="s">
        <v>164</v>
      </c>
      <c r="V27" s="23" t="s">
        <v>165</v>
      </c>
      <c r="W27" s="23" t="s">
        <v>165</v>
      </c>
      <c r="X27" s="15" t="s">
        <v>228</v>
      </c>
      <c r="Y27" s="26"/>
      <c r="Z27" s="26">
        <v>3000</v>
      </c>
      <c r="AA27" s="15" t="s">
        <v>229</v>
      </c>
      <c r="AB27" s="15"/>
      <c r="AC27" s="14"/>
      <c r="AD27" s="27"/>
      <c r="AE27" s="38" t="s">
        <v>155</v>
      </c>
      <c r="AF27" s="39">
        <v>8</v>
      </c>
      <c r="AG27" s="39">
        <v>3</v>
      </c>
      <c r="AH27" s="39">
        <v>2</v>
      </c>
      <c r="AI27" s="40">
        <v>10</v>
      </c>
      <c r="AJ27" s="39">
        <v>1</v>
      </c>
      <c r="AK27" s="41" t="s">
        <v>156</v>
      </c>
      <c r="AL27" s="41" t="s">
        <v>163</v>
      </c>
      <c r="AM27" s="41" t="s">
        <v>164</v>
      </c>
      <c r="AN27" s="45" t="s">
        <v>237</v>
      </c>
      <c r="AO27" s="43" t="s">
        <v>230</v>
      </c>
      <c r="AP27" s="44"/>
      <c r="AQ27" s="44">
        <v>2000</v>
      </c>
      <c r="AR27" s="43" t="s">
        <v>229</v>
      </c>
      <c r="AS27" s="30"/>
      <c r="AT27" s="15"/>
      <c r="AU27" s="15"/>
      <c r="AV27" s="15"/>
      <c r="AW27" s="15"/>
      <c r="AX27" s="15"/>
      <c r="AY27" s="21" t="s">
        <v>268</v>
      </c>
      <c r="AZ27" s="21" t="s">
        <v>269</v>
      </c>
      <c r="BA27" s="21" t="s">
        <v>277</v>
      </c>
      <c r="BB27" s="21" t="s">
        <v>268</v>
      </c>
      <c r="BC27" s="21" t="s">
        <v>271</v>
      </c>
      <c r="BD27" s="15" t="s">
        <v>272</v>
      </c>
      <c r="BE27" s="18"/>
      <c r="BF27" s="14"/>
      <c r="BG27" s="15" t="s">
        <v>275</v>
      </c>
      <c r="BH27" s="18"/>
      <c r="BI27" s="18"/>
      <c r="BJ27" s="18"/>
    </row>
    <row r="28" spans="1:59" ht="88.5" customHeight="1">
      <c r="A28" s="10">
        <v>110200</v>
      </c>
      <c r="B28" s="11">
        <v>6</v>
      </c>
      <c r="C28" s="12" t="s">
        <v>68</v>
      </c>
      <c r="D28" s="31" t="s">
        <v>87</v>
      </c>
      <c r="E28" s="13" t="s">
        <v>88</v>
      </c>
      <c r="F28" s="14" t="s">
        <v>89</v>
      </c>
      <c r="G28" s="15" t="s">
        <v>90</v>
      </c>
      <c r="H28" s="21" t="s">
        <v>72</v>
      </c>
      <c r="I28" s="36" t="s">
        <v>251</v>
      </c>
      <c r="J28" s="36" t="s">
        <v>157</v>
      </c>
      <c r="K28" s="36" t="s">
        <v>157</v>
      </c>
      <c r="L28" s="36" t="s">
        <v>157</v>
      </c>
      <c r="M28" s="22" t="s">
        <v>155</v>
      </c>
      <c r="N28" s="16">
        <v>8</v>
      </c>
      <c r="O28" s="16">
        <v>3</v>
      </c>
      <c r="P28" s="16">
        <v>3</v>
      </c>
      <c r="Q28" s="17">
        <v>10</v>
      </c>
      <c r="R28" s="16">
        <v>1</v>
      </c>
      <c r="S28" s="13" t="s">
        <v>166</v>
      </c>
      <c r="T28" s="13"/>
      <c r="U28" s="23"/>
      <c r="V28" s="23"/>
      <c r="W28" s="23"/>
      <c r="X28" s="15"/>
      <c r="Y28" s="26">
        <v>77716</v>
      </c>
      <c r="Z28" s="26"/>
      <c r="AA28" s="15" t="s">
        <v>232</v>
      </c>
      <c r="AB28" s="36" t="s">
        <v>157</v>
      </c>
      <c r="AC28" s="14" t="s">
        <v>300</v>
      </c>
      <c r="AD28" s="27" t="s">
        <v>292</v>
      </c>
      <c r="AE28" s="38" t="s">
        <v>155</v>
      </c>
      <c r="AF28" s="39">
        <v>8</v>
      </c>
      <c r="AG28" s="39">
        <v>3</v>
      </c>
      <c r="AH28" s="39">
        <v>3</v>
      </c>
      <c r="AI28" s="40">
        <v>10</v>
      </c>
      <c r="AJ28" s="39">
        <v>1</v>
      </c>
      <c r="AK28" s="41" t="s">
        <v>166</v>
      </c>
      <c r="AL28" s="41"/>
      <c r="AM28" s="41"/>
      <c r="AN28" s="46"/>
      <c r="AO28" s="43"/>
      <c r="AP28" s="44">
        <v>76977</v>
      </c>
      <c r="AQ28" s="44"/>
      <c r="AR28" s="43"/>
      <c r="AS28" s="30"/>
      <c r="AT28" s="15" t="s">
        <v>295</v>
      </c>
      <c r="AU28" s="15" t="s">
        <v>278</v>
      </c>
      <c r="AV28" s="15" t="s">
        <v>278</v>
      </c>
      <c r="AW28" s="15" t="s">
        <v>278</v>
      </c>
      <c r="AX28" s="15" t="s">
        <v>265</v>
      </c>
      <c r="AY28" s="21"/>
      <c r="AZ28" s="21"/>
      <c r="BA28" s="21"/>
      <c r="BB28" s="21"/>
      <c r="BC28" s="21"/>
      <c r="BD28" s="15" t="s">
        <v>272</v>
      </c>
      <c r="BE28" s="18"/>
      <c r="BF28" s="14"/>
      <c r="BG28" s="15" t="s">
        <v>275</v>
      </c>
    </row>
    <row r="29" spans="1:59" ht="88.5" customHeight="1">
      <c r="A29" s="10">
        <v>110200</v>
      </c>
      <c r="B29" s="11">
        <v>6</v>
      </c>
      <c r="C29" s="12"/>
      <c r="D29" s="31" t="s">
        <v>87</v>
      </c>
      <c r="E29" s="13" t="s">
        <v>88</v>
      </c>
      <c r="F29" s="14"/>
      <c r="G29" s="15"/>
      <c r="H29" s="21"/>
      <c r="I29" s="34"/>
      <c r="J29" s="34"/>
      <c r="K29" s="34"/>
      <c r="L29" s="34"/>
      <c r="M29" s="22"/>
      <c r="N29" s="16"/>
      <c r="O29" s="16"/>
      <c r="P29" s="16"/>
      <c r="Q29" s="17"/>
      <c r="R29" s="16"/>
      <c r="S29" s="13"/>
      <c r="T29" s="13" t="s">
        <v>167</v>
      </c>
      <c r="U29" s="23" t="s">
        <v>168</v>
      </c>
      <c r="V29" s="23" t="s">
        <v>169</v>
      </c>
      <c r="W29" s="23" t="s">
        <v>169</v>
      </c>
      <c r="X29" s="15"/>
      <c r="Y29" s="26"/>
      <c r="Z29" s="26"/>
      <c r="AA29" s="15"/>
      <c r="AB29" s="15"/>
      <c r="AC29" s="14"/>
      <c r="AD29" s="27"/>
      <c r="AE29" s="38"/>
      <c r="AF29" s="39"/>
      <c r="AG29" s="39"/>
      <c r="AH29" s="39"/>
      <c r="AI29" s="40"/>
      <c r="AJ29" s="39"/>
      <c r="AK29" s="41"/>
      <c r="AL29" s="41" t="s">
        <v>167</v>
      </c>
      <c r="AM29" s="41" t="s">
        <v>168</v>
      </c>
      <c r="AN29" s="45" t="s">
        <v>238</v>
      </c>
      <c r="AO29" s="43"/>
      <c r="AP29" s="44"/>
      <c r="AQ29" s="44"/>
      <c r="AR29" s="43"/>
      <c r="AS29" s="30"/>
      <c r="AT29" s="15"/>
      <c r="AU29" s="15"/>
      <c r="AV29" s="15"/>
      <c r="AW29" s="15"/>
      <c r="AX29" s="15"/>
      <c r="AY29" s="21" t="s">
        <v>277</v>
      </c>
      <c r="AZ29" s="21" t="s">
        <v>269</v>
      </c>
      <c r="BA29" s="21" t="s">
        <v>270</v>
      </c>
      <c r="BB29" s="21" t="s">
        <v>268</v>
      </c>
      <c r="BC29" s="21" t="s">
        <v>271</v>
      </c>
      <c r="BD29" s="15" t="s">
        <v>272</v>
      </c>
      <c r="BE29" s="18"/>
      <c r="BF29" s="14"/>
      <c r="BG29" s="15" t="s">
        <v>275</v>
      </c>
    </row>
    <row r="30" spans="1:59" ht="88.5" customHeight="1">
      <c r="A30" s="10">
        <v>110200</v>
      </c>
      <c r="B30" s="11">
        <v>6</v>
      </c>
      <c r="C30" s="12"/>
      <c r="D30" s="31" t="s">
        <v>87</v>
      </c>
      <c r="E30" s="13" t="s">
        <v>88</v>
      </c>
      <c r="F30" s="14"/>
      <c r="G30" s="15"/>
      <c r="H30" s="21"/>
      <c r="I30" s="34"/>
      <c r="J30" s="34"/>
      <c r="K30" s="34"/>
      <c r="L30" s="34"/>
      <c r="M30" s="22"/>
      <c r="N30" s="16"/>
      <c r="O30" s="16"/>
      <c r="P30" s="16"/>
      <c r="Q30" s="17"/>
      <c r="R30" s="16"/>
      <c r="S30" s="13"/>
      <c r="T30" s="13" t="s">
        <v>158</v>
      </c>
      <c r="U30" s="23" t="s">
        <v>159</v>
      </c>
      <c r="V30" s="23" t="s">
        <v>144</v>
      </c>
      <c r="W30" s="23" t="s">
        <v>144</v>
      </c>
      <c r="X30" s="15"/>
      <c r="Y30" s="26"/>
      <c r="Z30" s="26"/>
      <c r="AA30" s="15"/>
      <c r="AB30" s="15"/>
      <c r="AC30" s="14"/>
      <c r="AD30" s="27"/>
      <c r="AE30" s="38"/>
      <c r="AF30" s="39"/>
      <c r="AG30" s="39"/>
      <c r="AH30" s="39"/>
      <c r="AI30" s="40"/>
      <c r="AJ30" s="39"/>
      <c r="AK30" s="41"/>
      <c r="AL30" s="41" t="s">
        <v>158</v>
      </c>
      <c r="AM30" s="41" t="s">
        <v>159</v>
      </c>
      <c r="AN30" s="45" t="s">
        <v>235</v>
      </c>
      <c r="AO30" s="43"/>
      <c r="AP30" s="44"/>
      <c r="AQ30" s="44"/>
      <c r="AR30" s="43"/>
      <c r="AS30" s="30"/>
      <c r="AT30" s="15"/>
      <c r="AU30" s="15"/>
      <c r="AV30" s="15"/>
      <c r="AW30" s="15"/>
      <c r="AX30" s="15"/>
      <c r="AY30" s="21" t="s">
        <v>268</v>
      </c>
      <c r="AZ30" s="21" t="s">
        <v>269</v>
      </c>
      <c r="BA30" s="21" t="s">
        <v>270</v>
      </c>
      <c r="BB30" s="21" t="s">
        <v>268</v>
      </c>
      <c r="BC30" s="21" t="s">
        <v>271</v>
      </c>
      <c r="BD30" s="15" t="s">
        <v>272</v>
      </c>
      <c r="BE30" s="18"/>
      <c r="BF30" s="14"/>
      <c r="BG30" s="15" t="s">
        <v>267</v>
      </c>
    </row>
    <row r="31" spans="1:59" ht="88.5" customHeight="1">
      <c r="A31" s="10">
        <v>110200</v>
      </c>
      <c r="B31" s="11">
        <v>6</v>
      </c>
      <c r="C31" s="12"/>
      <c r="D31" s="31" t="s">
        <v>87</v>
      </c>
      <c r="E31" s="13" t="s">
        <v>88</v>
      </c>
      <c r="F31" s="14"/>
      <c r="G31" s="15"/>
      <c r="H31" s="21"/>
      <c r="I31" s="34"/>
      <c r="J31" s="34"/>
      <c r="K31" s="34"/>
      <c r="L31" s="34"/>
      <c r="M31" s="22" t="s">
        <v>155</v>
      </c>
      <c r="N31" s="16">
        <v>8</v>
      </c>
      <c r="O31" s="16">
        <v>3</v>
      </c>
      <c r="P31" s="16">
        <v>3</v>
      </c>
      <c r="Q31" s="17">
        <v>10</v>
      </c>
      <c r="R31" s="16">
        <v>1</v>
      </c>
      <c r="S31" s="13" t="s">
        <v>166</v>
      </c>
      <c r="T31" s="13" t="s">
        <v>170</v>
      </c>
      <c r="U31" s="23" t="s">
        <v>171</v>
      </c>
      <c r="V31" s="23" t="s">
        <v>172</v>
      </c>
      <c r="W31" s="23" t="s">
        <v>172</v>
      </c>
      <c r="X31" s="15" t="s">
        <v>231</v>
      </c>
      <c r="Y31" s="26"/>
      <c r="Z31" s="26">
        <v>77716</v>
      </c>
      <c r="AA31" s="15" t="s">
        <v>232</v>
      </c>
      <c r="AB31" s="15"/>
      <c r="AC31" s="14"/>
      <c r="AD31" s="27"/>
      <c r="AE31" s="38" t="s">
        <v>155</v>
      </c>
      <c r="AF31" s="39">
        <v>8</v>
      </c>
      <c r="AG31" s="39">
        <v>3</v>
      </c>
      <c r="AH31" s="39">
        <v>3</v>
      </c>
      <c r="AI31" s="40">
        <v>10</v>
      </c>
      <c r="AJ31" s="39">
        <v>1</v>
      </c>
      <c r="AK31" s="41" t="s">
        <v>166</v>
      </c>
      <c r="AL31" s="41" t="s">
        <v>170</v>
      </c>
      <c r="AM31" s="41" t="s">
        <v>171</v>
      </c>
      <c r="AN31" s="45" t="s">
        <v>239</v>
      </c>
      <c r="AO31" s="43" t="s">
        <v>231</v>
      </c>
      <c r="AP31" s="44"/>
      <c r="AQ31" s="44">
        <v>76977</v>
      </c>
      <c r="AR31" s="43" t="s">
        <v>232</v>
      </c>
      <c r="AS31" s="30"/>
      <c r="AT31" s="15"/>
      <c r="AU31" s="15"/>
      <c r="AV31" s="15"/>
      <c r="AW31" s="15"/>
      <c r="AX31" s="15"/>
      <c r="AY31" s="21" t="s">
        <v>268</v>
      </c>
      <c r="AZ31" s="21" t="s">
        <v>269</v>
      </c>
      <c r="BA31" s="21" t="s">
        <v>277</v>
      </c>
      <c r="BB31" s="21" t="s">
        <v>268</v>
      </c>
      <c r="BC31" s="21" t="s">
        <v>271</v>
      </c>
      <c r="BD31" s="15" t="s">
        <v>272</v>
      </c>
      <c r="BE31" s="18"/>
      <c r="BF31" s="14"/>
      <c r="BG31" s="15" t="s">
        <v>275</v>
      </c>
    </row>
    <row r="32" spans="1:59" ht="88.5" customHeight="1">
      <c r="A32" s="10">
        <v>110200</v>
      </c>
      <c r="B32" s="11">
        <v>6</v>
      </c>
      <c r="C32" s="12"/>
      <c r="D32" s="31" t="s">
        <v>87</v>
      </c>
      <c r="E32" s="13" t="s">
        <v>88</v>
      </c>
      <c r="F32" s="14"/>
      <c r="G32" s="15"/>
      <c r="H32" s="21"/>
      <c r="I32" s="34"/>
      <c r="J32" s="34"/>
      <c r="K32" s="34"/>
      <c r="L32" s="34"/>
      <c r="M32" s="22"/>
      <c r="N32" s="16"/>
      <c r="O32" s="16"/>
      <c r="P32" s="16"/>
      <c r="Q32" s="17"/>
      <c r="R32" s="16"/>
      <c r="S32" s="13"/>
      <c r="T32" s="13" t="s">
        <v>173</v>
      </c>
      <c r="U32" s="23" t="s">
        <v>174</v>
      </c>
      <c r="V32" s="23" t="s">
        <v>129</v>
      </c>
      <c r="W32" s="23" t="s">
        <v>129</v>
      </c>
      <c r="X32" s="15"/>
      <c r="Y32" s="26"/>
      <c r="Z32" s="26"/>
      <c r="AA32" s="15"/>
      <c r="AB32" s="15"/>
      <c r="AC32" s="14"/>
      <c r="AD32" s="27"/>
      <c r="AE32" s="38"/>
      <c r="AF32" s="39"/>
      <c r="AG32" s="39"/>
      <c r="AH32" s="39"/>
      <c r="AI32" s="40"/>
      <c r="AJ32" s="39"/>
      <c r="AK32" s="41"/>
      <c r="AL32" s="41" t="s">
        <v>173</v>
      </c>
      <c r="AM32" s="41" t="s">
        <v>174</v>
      </c>
      <c r="AN32" s="45" t="s">
        <v>129</v>
      </c>
      <c r="AO32" s="43"/>
      <c r="AP32" s="44"/>
      <c r="AQ32" s="44"/>
      <c r="AR32" s="43"/>
      <c r="AS32" s="30"/>
      <c r="AT32" s="15"/>
      <c r="AU32" s="15"/>
      <c r="AV32" s="15"/>
      <c r="AW32" s="15"/>
      <c r="AX32" s="15"/>
      <c r="AY32" s="21" t="s">
        <v>268</v>
      </c>
      <c r="AZ32" s="21" t="s">
        <v>269</v>
      </c>
      <c r="BA32" s="21" t="s">
        <v>270</v>
      </c>
      <c r="BB32" s="21" t="s">
        <v>268</v>
      </c>
      <c r="BC32" s="21" t="s">
        <v>271</v>
      </c>
      <c r="BD32" s="15" t="s">
        <v>272</v>
      </c>
      <c r="BE32" s="18"/>
      <c r="BF32" s="14"/>
      <c r="BG32" s="15" t="s">
        <v>267</v>
      </c>
    </row>
    <row r="33" spans="1:59" ht="88.5" customHeight="1">
      <c r="A33" s="10">
        <v>110200</v>
      </c>
      <c r="B33" s="11">
        <v>7</v>
      </c>
      <c r="C33" s="12" t="s">
        <v>68</v>
      </c>
      <c r="D33" s="31" t="s">
        <v>91</v>
      </c>
      <c r="E33" s="13" t="s">
        <v>92</v>
      </c>
      <c r="F33" s="14" t="s">
        <v>93</v>
      </c>
      <c r="G33" s="15" t="s">
        <v>94</v>
      </c>
      <c r="H33" s="21" t="s">
        <v>72</v>
      </c>
      <c r="I33" s="36" t="s">
        <v>252</v>
      </c>
      <c r="J33" s="36" t="s">
        <v>301</v>
      </c>
      <c r="K33" s="36" t="s">
        <v>301</v>
      </c>
      <c r="L33" s="36" t="s">
        <v>301</v>
      </c>
      <c r="M33" s="22" t="s">
        <v>155</v>
      </c>
      <c r="N33" s="16">
        <v>8</v>
      </c>
      <c r="O33" s="16">
        <v>3</v>
      </c>
      <c r="P33" s="16">
        <v>3</v>
      </c>
      <c r="Q33" s="17">
        <v>20</v>
      </c>
      <c r="R33" s="16">
        <v>1</v>
      </c>
      <c r="S33" s="13" t="s">
        <v>175</v>
      </c>
      <c r="T33" s="13"/>
      <c r="U33" s="23"/>
      <c r="V33" s="23"/>
      <c r="W33" s="23"/>
      <c r="X33" s="15" t="s">
        <v>231</v>
      </c>
      <c r="Y33" s="26">
        <v>12358</v>
      </c>
      <c r="Z33" s="26"/>
      <c r="AA33" s="15" t="s">
        <v>229</v>
      </c>
      <c r="AB33" s="36" t="s">
        <v>301</v>
      </c>
      <c r="AC33" s="14" t="s">
        <v>302</v>
      </c>
      <c r="AD33" s="27" t="s">
        <v>292</v>
      </c>
      <c r="AE33" s="38" t="s">
        <v>155</v>
      </c>
      <c r="AF33" s="39">
        <v>8</v>
      </c>
      <c r="AG33" s="39">
        <v>3</v>
      </c>
      <c r="AH33" s="39">
        <v>3</v>
      </c>
      <c r="AI33" s="40">
        <v>20</v>
      </c>
      <c r="AJ33" s="39">
        <v>1</v>
      </c>
      <c r="AK33" s="41" t="s">
        <v>175</v>
      </c>
      <c r="AL33" s="41"/>
      <c r="AM33" s="41"/>
      <c r="AN33" s="45"/>
      <c r="AO33" s="43" t="s">
        <v>231</v>
      </c>
      <c r="AP33" s="44">
        <v>12854</v>
      </c>
      <c r="AQ33" s="44"/>
      <c r="AR33" s="43" t="s">
        <v>229</v>
      </c>
      <c r="AS33" s="30"/>
      <c r="AT33" s="15" t="s">
        <v>279</v>
      </c>
      <c r="AU33" s="15" t="s">
        <v>278</v>
      </c>
      <c r="AV33" s="15" t="s">
        <v>278</v>
      </c>
      <c r="AW33" s="15" t="s">
        <v>278</v>
      </c>
      <c r="AX33" s="15" t="s">
        <v>265</v>
      </c>
      <c r="AY33" s="21"/>
      <c r="AZ33" s="21"/>
      <c r="BA33" s="21"/>
      <c r="BB33" s="21"/>
      <c r="BC33" s="21"/>
      <c r="BD33" s="15" t="s">
        <v>272</v>
      </c>
      <c r="BE33" s="18"/>
      <c r="BF33" s="14"/>
      <c r="BG33" s="15" t="s">
        <v>275</v>
      </c>
    </row>
    <row r="34" spans="1:59" ht="88.5" customHeight="1">
      <c r="A34" s="10">
        <v>110200</v>
      </c>
      <c r="B34" s="11">
        <v>7</v>
      </c>
      <c r="C34" s="12"/>
      <c r="D34" s="31" t="s">
        <v>91</v>
      </c>
      <c r="E34" s="13" t="s">
        <v>92</v>
      </c>
      <c r="F34" s="14"/>
      <c r="G34" s="15"/>
      <c r="H34" s="21"/>
      <c r="I34" s="34"/>
      <c r="J34" s="34"/>
      <c r="K34" s="34"/>
      <c r="L34" s="34"/>
      <c r="M34" s="22"/>
      <c r="N34" s="16"/>
      <c r="O34" s="16"/>
      <c r="P34" s="16"/>
      <c r="Q34" s="17"/>
      <c r="R34" s="16"/>
      <c r="S34" s="13"/>
      <c r="T34" s="13" t="s">
        <v>176</v>
      </c>
      <c r="U34" s="23" t="s">
        <v>177</v>
      </c>
      <c r="V34" s="23" t="s">
        <v>144</v>
      </c>
      <c r="W34" s="23" t="s">
        <v>144</v>
      </c>
      <c r="X34" s="15"/>
      <c r="Y34" s="26"/>
      <c r="Z34" s="26"/>
      <c r="AA34" s="15"/>
      <c r="AB34" s="15"/>
      <c r="AC34" s="14"/>
      <c r="AD34" s="27"/>
      <c r="AE34" s="38"/>
      <c r="AF34" s="39"/>
      <c r="AG34" s="39"/>
      <c r="AH34" s="39"/>
      <c r="AI34" s="40"/>
      <c r="AJ34" s="39"/>
      <c r="AK34" s="41"/>
      <c r="AL34" s="41" t="s">
        <v>176</v>
      </c>
      <c r="AM34" s="41" t="s">
        <v>177</v>
      </c>
      <c r="AN34" s="45" t="s">
        <v>235</v>
      </c>
      <c r="AO34" s="43"/>
      <c r="AP34" s="44"/>
      <c r="AQ34" s="44"/>
      <c r="AR34" s="43"/>
      <c r="AS34" s="30"/>
      <c r="AT34" s="15"/>
      <c r="AU34" s="15"/>
      <c r="AV34" s="15"/>
      <c r="AW34" s="15"/>
      <c r="AX34" s="15"/>
      <c r="AY34" s="21" t="s">
        <v>268</v>
      </c>
      <c r="AZ34" s="21" t="s">
        <v>269</v>
      </c>
      <c r="BA34" s="21" t="s">
        <v>270</v>
      </c>
      <c r="BB34" s="21" t="s">
        <v>268</v>
      </c>
      <c r="BC34" s="21" t="s">
        <v>271</v>
      </c>
      <c r="BD34" s="15" t="s">
        <v>272</v>
      </c>
      <c r="BE34" s="18"/>
      <c r="BF34" s="14"/>
      <c r="BG34" s="15" t="s">
        <v>267</v>
      </c>
    </row>
    <row r="35" spans="1:59" ht="88.5" customHeight="1">
      <c r="A35" s="10">
        <v>110200</v>
      </c>
      <c r="B35" s="11">
        <v>7</v>
      </c>
      <c r="C35" s="12"/>
      <c r="D35" s="31" t="s">
        <v>91</v>
      </c>
      <c r="E35" s="13" t="s">
        <v>92</v>
      </c>
      <c r="F35" s="14"/>
      <c r="G35" s="15"/>
      <c r="H35" s="21"/>
      <c r="I35" s="34"/>
      <c r="J35" s="34"/>
      <c r="K35" s="34"/>
      <c r="L35" s="34"/>
      <c r="M35" s="22" t="s">
        <v>155</v>
      </c>
      <c r="N35" s="16">
        <v>8</v>
      </c>
      <c r="O35" s="16">
        <v>3</v>
      </c>
      <c r="P35" s="16">
        <v>3</v>
      </c>
      <c r="Q35" s="17">
        <v>20</v>
      </c>
      <c r="R35" s="16">
        <v>1</v>
      </c>
      <c r="S35" s="13" t="s">
        <v>175</v>
      </c>
      <c r="T35" s="13" t="s">
        <v>178</v>
      </c>
      <c r="U35" s="23" t="s">
        <v>179</v>
      </c>
      <c r="V35" s="23" t="s">
        <v>180</v>
      </c>
      <c r="W35" s="23" t="s">
        <v>180</v>
      </c>
      <c r="X35" s="15" t="s">
        <v>231</v>
      </c>
      <c r="Y35" s="26"/>
      <c r="Z35" s="26">
        <v>12358</v>
      </c>
      <c r="AA35" s="15" t="s">
        <v>229</v>
      </c>
      <c r="AB35" s="15"/>
      <c r="AC35" s="14"/>
      <c r="AD35" s="27"/>
      <c r="AE35" s="38" t="s">
        <v>155</v>
      </c>
      <c r="AF35" s="39">
        <v>8</v>
      </c>
      <c r="AG35" s="39">
        <v>3</v>
      </c>
      <c r="AH35" s="39">
        <v>3</v>
      </c>
      <c r="AI35" s="40">
        <v>20</v>
      </c>
      <c r="AJ35" s="39">
        <v>1</v>
      </c>
      <c r="AK35" s="41" t="s">
        <v>175</v>
      </c>
      <c r="AL35" s="41" t="s">
        <v>178</v>
      </c>
      <c r="AM35" s="41" t="s">
        <v>179</v>
      </c>
      <c r="AN35" s="45" t="s">
        <v>240</v>
      </c>
      <c r="AO35" s="43" t="s">
        <v>231</v>
      </c>
      <c r="AP35" s="44"/>
      <c r="AQ35" s="44">
        <v>12854</v>
      </c>
      <c r="AR35" s="43" t="s">
        <v>229</v>
      </c>
      <c r="AS35" s="30"/>
      <c r="AT35" s="15"/>
      <c r="AU35" s="15"/>
      <c r="AV35" s="15"/>
      <c r="AW35" s="15"/>
      <c r="AX35" s="15"/>
      <c r="AY35" s="21" t="s">
        <v>268</v>
      </c>
      <c r="AZ35" s="21" t="s">
        <v>269</v>
      </c>
      <c r="BA35" s="21" t="s">
        <v>277</v>
      </c>
      <c r="BB35" s="21" t="s">
        <v>268</v>
      </c>
      <c r="BC35" s="21" t="s">
        <v>271</v>
      </c>
      <c r="BD35" s="15" t="s">
        <v>272</v>
      </c>
      <c r="BE35" s="18"/>
      <c r="BF35" s="14"/>
      <c r="BG35" s="15" t="s">
        <v>275</v>
      </c>
    </row>
    <row r="36" spans="1:59" ht="88.5" customHeight="1">
      <c r="A36" s="10">
        <v>110200</v>
      </c>
      <c r="B36" s="11">
        <v>8</v>
      </c>
      <c r="C36" s="12" t="s">
        <v>68</v>
      </c>
      <c r="D36" s="31" t="s">
        <v>95</v>
      </c>
      <c r="E36" s="13" t="s">
        <v>96</v>
      </c>
      <c r="F36" s="14" t="s">
        <v>97</v>
      </c>
      <c r="G36" s="15" t="s">
        <v>98</v>
      </c>
      <c r="H36" s="21" t="s">
        <v>99</v>
      </c>
      <c r="I36" s="36" t="s">
        <v>253</v>
      </c>
      <c r="J36" s="36" t="s">
        <v>182</v>
      </c>
      <c r="K36" s="36" t="s">
        <v>157</v>
      </c>
      <c r="L36" s="36" t="s">
        <v>157</v>
      </c>
      <c r="M36" s="22" t="s">
        <v>155</v>
      </c>
      <c r="N36" s="16">
        <v>8</v>
      </c>
      <c r="O36" s="16">
        <v>3</v>
      </c>
      <c r="P36" s="16">
        <v>3</v>
      </c>
      <c r="Q36" s="17">
        <v>30</v>
      </c>
      <c r="R36" s="16">
        <v>1</v>
      </c>
      <c r="S36" s="13" t="s">
        <v>181</v>
      </c>
      <c r="T36" s="13"/>
      <c r="U36" s="23"/>
      <c r="V36" s="23"/>
      <c r="W36" s="23"/>
      <c r="X36" s="15" t="s">
        <v>228</v>
      </c>
      <c r="Y36" s="26">
        <v>20200</v>
      </c>
      <c r="Z36" s="26"/>
      <c r="AA36" s="15" t="s">
        <v>229</v>
      </c>
      <c r="AB36" s="36" t="s">
        <v>157</v>
      </c>
      <c r="AC36" s="14" t="s">
        <v>303</v>
      </c>
      <c r="AD36" s="27" t="s">
        <v>292</v>
      </c>
      <c r="AE36" s="38" t="s">
        <v>155</v>
      </c>
      <c r="AF36" s="39">
        <v>8</v>
      </c>
      <c r="AG36" s="39">
        <v>3</v>
      </c>
      <c r="AH36" s="39">
        <v>3</v>
      </c>
      <c r="AI36" s="40">
        <v>30</v>
      </c>
      <c r="AJ36" s="39">
        <v>1</v>
      </c>
      <c r="AK36" s="41" t="s">
        <v>181</v>
      </c>
      <c r="AL36" s="41"/>
      <c r="AM36" s="41"/>
      <c r="AN36" s="45"/>
      <c r="AO36" s="43" t="s">
        <v>228</v>
      </c>
      <c r="AP36" s="44">
        <v>9969</v>
      </c>
      <c r="AQ36" s="44"/>
      <c r="AR36" s="43" t="s">
        <v>229</v>
      </c>
      <c r="AS36" s="30"/>
      <c r="AT36" s="15" t="s">
        <v>279</v>
      </c>
      <c r="AU36" s="15" t="s">
        <v>278</v>
      </c>
      <c r="AV36" s="15" t="s">
        <v>278</v>
      </c>
      <c r="AW36" s="15" t="s">
        <v>278</v>
      </c>
      <c r="AX36" s="15" t="s">
        <v>280</v>
      </c>
      <c r="AY36" s="21"/>
      <c r="AZ36" s="21"/>
      <c r="BA36" s="21"/>
      <c r="BB36" s="21"/>
      <c r="BC36" s="21"/>
      <c r="BD36" s="15" t="s">
        <v>266</v>
      </c>
      <c r="BE36" s="18"/>
      <c r="BF36" s="14"/>
      <c r="BG36" s="15" t="s">
        <v>284</v>
      </c>
    </row>
    <row r="37" spans="1:59" ht="88.5" customHeight="1">
      <c r="A37" s="10">
        <v>110200</v>
      </c>
      <c r="B37" s="11">
        <v>8</v>
      </c>
      <c r="C37" s="12"/>
      <c r="D37" s="31" t="s">
        <v>95</v>
      </c>
      <c r="E37" s="13" t="s">
        <v>96</v>
      </c>
      <c r="F37" s="14"/>
      <c r="G37" s="15"/>
      <c r="H37" s="21"/>
      <c r="I37" s="34"/>
      <c r="J37" s="34"/>
      <c r="K37" s="34"/>
      <c r="L37" s="34"/>
      <c r="M37" s="22"/>
      <c r="N37" s="16"/>
      <c r="O37" s="16"/>
      <c r="P37" s="16"/>
      <c r="Q37" s="17"/>
      <c r="R37" s="16"/>
      <c r="S37" s="13"/>
      <c r="T37" s="13" t="s">
        <v>158</v>
      </c>
      <c r="U37" s="23" t="s">
        <v>177</v>
      </c>
      <c r="V37" s="23" t="s">
        <v>144</v>
      </c>
      <c r="W37" s="23" t="s">
        <v>144</v>
      </c>
      <c r="X37" s="15"/>
      <c r="Y37" s="26"/>
      <c r="Z37" s="26"/>
      <c r="AA37" s="15"/>
      <c r="AB37" s="15"/>
      <c r="AC37" s="14"/>
      <c r="AD37" s="27"/>
      <c r="AE37" s="38"/>
      <c r="AF37" s="39"/>
      <c r="AG37" s="39"/>
      <c r="AH37" s="39"/>
      <c r="AI37" s="40"/>
      <c r="AJ37" s="39"/>
      <c r="AK37" s="41"/>
      <c r="AL37" s="41" t="s">
        <v>158</v>
      </c>
      <c r="AM37" s="41" t="s">
        <v>177</v>
      </c>
      <c r="AN37" s="45" t="s">
        <v>235</v>
      </c>
      <c r="AO37" s="43"/>
      <c r="AP37" s="44"/>
      <c r="AQ37" s="44"/>
      <c r="AR37" s="43"/>
      <c r="AS37" s="30"/>
      <c r="AT37" s="15"/>
      <c r="AU37" s="15"/>
      <c r="AV37" s="15"/>
      <c r="AW37" s="15"/>
      <c r="AX37" s="15"/>
      <c r="AY37" s="21" t="s">
        <v>273</v>
      </c>
      <c r="AZ37" s="21" t="s">
        <v>269</v>
      </c>
      <c r="BA37" s="21" t="s">
        <v>273</v>
      </c>
      <c r="BB37" s="21" t="s">
        <v>268</v>
      </c>
      <c r="BC37" s="21" t="s">
        <v>271</v>
      </c>
      <c r="BD37" s="15" t="s">
        <v>266</v>
      </c>
      <c r="BE37" s="18">
        <v>24</v>
      </c>
      <c r="BF37" s="14" t="s">
        <v>282</v>
      </c>
      <c r="BG37" s="15" t="s">
        <v>284</v>
      </c>
    </row>
    <row r="38" spans="1:59" ht="88.5" customHeight="1">
      <c r="A38" s="10">
        <v>110200</v>
      </c>
      <c r="B38" s="11">
        <v>8</v>
      </c>
      <c r="C38" s="12"/>
      <c r="D38" s="31" t="s">
        <v>95</v>
      </c>
      <c r="E38" s="13" t="s">
        <v>96</v>
      </c>
      <c r="F38" s="14"/>
      <c r="G38" s="15"/>
      <c r="H38" s="21"/>
      <c r="I38" s="34"/>
      <c r="J38" s="34"/>
      <c r="K38" s="34"/>
      <c r="L38" s="34"/>
      <c r="M38" s="22" t="s">
        <v>155</v>
      </c>
      <c r="N38" s="16">
        <v>8</v>
      </c>
      <c r="O38" s="16">
        <v>3</v>
      </c>
      <c r="P38" s="16">
        <v>3</v>
      </c>
      <c r="Q38" s="17">
        <v>30</v>
      </c>
      <c r="R38" s="16">
        <v>1</v>
      </c>
      <c r="S38" s="13" t="s">
        <v>181</v>
      </c>
      <c r="T38" s="13" t="s">
        <v>183</v>
      </c>
      <c r="U38" s="23" t="s">
        <v>184</v>
      </c>
      <c r="V38" s="23" t="s">
        <v>185</v>
      </c>
      <c r="W38" s="23" t="s">
        <v>185</v>
      </c>
      <c r="X38" s="15" t="s">
        <v>228</v>
      </c>
      <c r="Y38" s="26"/>
      <c r="Z38" s="26">
        <v>20200</v>
      </c>
      <c r="AA38" s="15" t="s">
        <v>229</v>
      </c>
      <c r="AB38" s="15"/>
      <c r="AC38" s="14"/>
      <c r="AD38" s="27"/>
      <c r="AE38" s="38" t="s">
        <v>155</v>
      </c>
      <c r="AF38" s="39">
        <v>8</v>
      </c>
      <c r="AG38" s="39">
        <v>3</v>
      </c>
      <c r="AH38" s="39">
        <v>3</v>
      </c>
      <c r="AI38" s="40">
        <v>30</v>
      </c>
      <c r="AJ38" s="39">
        <v>1</v>
      </c>
      <c r="AK38" s="41" t="s">
        <v>181</v>
      </c>
      <c r="AL38" s="41" t="s">
        <v>183</v>
      </c>
      <c r="AM38" s="41" t="s">
        <v>184</v>
      </c>
      <c r="AN38" s="45" t="s">
        <v>241</v>
      </c>
      <c r="AO38" s="43" t="s">
        <v>228</v>
      </c>
      <c r="AP38" s="44"/>
      <c r="AQ38" s="44">
        <v>9969</v>
      </c>
      <c r="AR38" s="43" t="s">
        <v>229</v>
      </c>
      <c r="AS38" s="30"/>
      <c r="AT38" s="15"/>
      <c r="AU38" s="15"/>
      <c r="AV38" s="15"/>
      <c r="AW38" s="15"/>
      <c r="AX38" s="15"/>
      <c r="AY38" s="21" t="s">
        <v>268</v>
      </c>
      <c r="AZ38" s="21" t="s">
        <v>269</v>
      </c>
      <c r="BA38" s="21" t="s">
        <v>277</v>
      </c>
      <c r="BB38" s="21" t="s">
        <v>268</v>
      </c>
      <c r="BC38" s="21" t="s">
        <v>271</v>
      </c>
      <c r="BD38" s="15" t="s">
        <v>266</v>
      </c>
      <c r="BE38" s="18">
        <v>24</v>
      </c>
      <c r="BF38" s="50" t="s">
        <v>283</v>
      </c>
      <c r="BG38" s="15" t="s">
        <v>284</v>
      </c>
    </row>
    <row r="39" spans="1:59" ht="88.5" customHeight="1">
      <c r="A39" s="10">
        <v>110200</v>
      </c>
      <c r="B39" s="11">
        <v>9</v>
      </c>
      <c r="C39" s="12" t="s">
        <v>68</v>
      </c>
      <c r="D39" s="31" t="s">
        <v>100</v>
      </c>
      <c r="E39" s="13" t="s">
        <v>101</v>
      </c>
      <c r="F39" s="14" t="s">
        <v>93</v>
      </c>
      <c r="G39" s="15" t="s">
        <v>102</v>
      </c>
      <c r="H39" s="21" t="s">
        <v>72</v>
      </c>
      <c r="I39" s="36" t="s">
        <v>252</v>
      </c>
      <c r="J39" s="36" t="s">
        <v>305</v>
      </c>
      <c r="K39" s="36" t="s">
        <v>254</v>
      </c>
      <c r="L39" s="36" t="s">
        <v>304</v>
      </c>
      <c r="M39" s="22" t="s">
        <v>137</v>
      </c>
      <c r="N39" s="16">
        <v>1</v>
      </c>
      <c r="O39" s="16">
        <v>1</v>
      </c>
      <c r="P39" s="16">
        <v>2</v>
      </c>
      <c r="Q39" s="17">
        <v>10</v>
      </c>
      <c r="R39" s="16">
        <v>1</v>
      </c>
      <c r="S39" s="13" t="s">
        <v>186</v>
      </c>
      <c r="T39" s="13"/>
      <c r="U39" s="23"/>
      <c r="V39" s="23"/>
      <c r="W39" s="23"/>
      <c r="X39" s="15" t="s">
        <v>228</v>
      </c>
      <c r="Y39" s="26">
        <v>265339</v>
      </c>
      <c r="Z39" s="26"/>
      <c r="AA39" s="15" t="s">
        <v>232</v>
      </c>
      <c r="AB39" s="36" t="s">
        <v>304</v>
      </c>
      <c r="AC39" s="14" t="s">
        <v>302</v>
      </c>
      <c r="AD39" s="27" t="s">
        <v>292</v>
      </c>
      <c r="AE39" s="38" t="s">
        <v>137</v>
      </c>
      <c r="AF39" s="39">
        <v>1</v>
      </c>
      <c r="AG39" s="39">
        <v>1</v>
      </c>
      <c r="AH39" s="39">
        <v>1</v>
      </c>
      <c r="AI39" s="40">
        <v>20</v>
      </c>
      <c r="AJ39" s="39">
        <v>24</v>
      </c>
      <c r="AK39" s="41" t="s">
        <v>186</v>
      </c>
      <c r="AL39" s="41"/>
      <c r="AM39" s="41"/>
      <c r="AN39" s="45"/>
      <c r="AO39" s="43" t="s">
        <v>228</v>
      </c>
      <c r="AP39" s="44">
        <v>216430</v>
      </c>
      <c r="AQ39" s="44"/>
      <c r="AR39" s="43" t="s">
        <v>232</v>
      </c>
      <c r="AS39" s="30"/>
      <c r="AT39" s="15" t="s">
        <v>279</v>
      </c>
      <c r="AU39" s="15" t="s">
        <v>278</v>
      </c>
      <c r="AV39" s="15" t="s">
        <v>278</v>
      </c>
      <c r="AW39" s="15" t="s">
        <v>278</v>
      </c>
      <c r="AX39" s="15" t="s">
        <v>265</v>
      </c>
      <c r="AY39" s="21"/>
      <c r="AZ39" s="21"/>
      <c r="BA39" s="21"/>
      <c r="BB39" s="21"/>
      <c r="BC39" s="21"/>
      <c r="BD39" s="15" t="s">
        <v>272</v>
      </c>
      <c r="BE39" s="18"/>
      <c r="BF39" s="14"/>
      <c r="BG39" s="15" t="s">
        <v>275</v>
      </c>
    </row>
    <row r="40" spans="1:59" ht="88.5" customHeight="1">
      <c r="A40" s="10">
        <v>110200</v>
      </c>
      <c r="B40" s="11">
        <v>9</v>
      </c>
      <c r="C40" s="12"/>
      <c r="D40" s="31" t="s">
        <v>100</v>
      </c>
      <c r="E40" s="13" t="s">
        <v>101</v>
      </c>
      <c r="F40" s="14"/>
      <c r="G40" s="15"/>
      <c r="H40" s="21"/>
      <c r="I40" s="34"/>
      <c r="J40" s="34"/>
      <c r="K40" s="34"/>
      <c r="L40" s="34"/>
      <c r="M40" s="22"/>
      <c r="N40" s="16"/>
      <c r="O40" s="16"/>
      <c r="P40" s="16"/>
      <c r="Q40" s="17"/>
      <c r="R40" s="16"/>
      <c r="S40" s="13"/>
      <c r="T40" s="13" t="s">
        <v>187</v>
      </c>
      <c r="U40" s="23" t="s">
        <v>177</v>
      </c>
      <c r="V40" s="23" t="s">
        <v>144</v>
      </c>
      <c r="W40" s="23" t="s">
        <v>144</v>
      </c>
      <c r="X40" s="15"/>
      <c r="Y40" s="26"/>
      <c r="Z40" s="26"/>
      <c r="AA40" s="15"/>
      <c r="AB40" s="15"/>
      <c r="AC40" s="14"/>
      <c r="AD40" s="27"/>
      <c r="AE40" s="38"/>
      <c r="AF40" s="39"/>
      <c r="AG40" s="39"/>
      <c r="AH40" s="39"/>
      <c r="AI40" s="40"/>
      <c r="AJ40" s="39"/>
      <c r="AK40" s="41"/>
      <c r="AL40" s="41" t="s">
        <v>187</v>
      </c>
      <c r="AM40" s="41" t="s">
        <v>177</v>
      </c>
      <c r="AN40" s="45" t="s">
        <v>235</v>
      </c>
      <c r="AO40" s="43"/>
      <c r="AP40" s="44"/>
      <c r="AQ40" s="44"/>
      <c r="AR40" s="43"/>
      <c r="AS40" s="30"/>
      <c r="AT40" s="15"/>
      <c r="AU40" s="15"/>
      <c r="AV40" s="15"/>
      <c r="AW40" s="15"/>
      <c r="AX40" s="15"/>
      <c r="AY40" s="21" t="s">
        <v>268</v>
      </c>
      <c r="AZ40" s="21" t="s">
        <v>269</v>
      </c>
      <c r="BA40" s="21" t="s">
        <v>270</v>
      </c>
      <c r="BB40" s="21" t="s">
        <v>268</v>
      </c>
      <c r="BC40" s="21" t="s">
        <v>271</v>
      </c>
      <c r="BD40" s="15" t="s">
        <v>272</v>
      </c>
      <c r="BE40" s="18"/>
      <c r="BF40" s="14"/>
      <c r="BG40" s="15" t="s">
        <v>267</v>
      </c>
    </row>
    <row r="41" spans="1:59" ht="88.5" customHeight="1">
      <c r="A41" s="10">
        <v>110200</v>
      </c>
      <c r="B41" s="11">
        <v>9</v>
      </c>
      <c r="C41" s="12"/>
      <c r="D41" s="31" t="s">
        <v>100</v>
      </c>
      <c r="E41" s="13" t="s">
        <v>101</v>
      </c>
      <c r="F41" s="14"/>
      <c r="G41" s="15"/>
      <c r="H41" s="21"/>
      <c r="I41" s="34"/>
      <c r="J41" s="34"/>
      <c r="K41" s="34"/>
      <c r="L41" s="34"/>
      <c r="M41" s="22" t="s">
        <v>137</v>
      </c>
      <c r="N41" s="16">
        <v>1</v>
      </c>
      <c r="O41" s="16">
        <v>1</v>
      </c>
      <c r="P41" s="16">
        <v>2</v>
      </c>
      <c r="Q41" s="17">
        <v>10</v>
      </c>
      <c r="R41" s="16">
        <v>1</v>
      </c>
      <c r="S41" s="13" t="s">
        <v>186</v>
      </c>
      <c r="T41" s="13" t="s">
        <v>188</v>
      </c>
      <c r="U41" s="23" t="s">
        <v>179</v>
      </c>
      <c r="V41" s="23" t="s">
        <v>180</v>
      </c>
      <c r="W41" s="23" t="s">
        <v>180</v>
      </c>
      <c r="X41" s="15" t="s">
        <v>228</v>
      </c>
      <c r="Y41" s="26"/>
      <c r="Z41" s="26">
        <v>236489</v>
      </c>
      <c r="AA41" s="15" t="s">
        <v>232</v>
      </c>
      <c r="AB41" s="15"/>
      <c r="AC41" s="14"/>
      <c r="AD41" s="27"/>
      <c r="AE41" s="38" t="s">
        <v>137</v>
      </c>
      <c r="AF41" s="39">
        <v>1</v>
      </c>
      <c r="AG41" s="39">
        <v>1</v>
      </c>
      <c r="AH41" s="39">
        <v>1</v>
      </c>
      <c r="AI41" s="40">
        <v>20</v>
      </c>
      <c r="AJ41" s="39">
        <v>24</v>
      </c>
      <c r="AK41" s="41" t="s">
        <v>186</v>
      </c>
      <c r="AL41" s="41" t="s">
        <v>188</v>
      </c>
      <c r="AM41" s="41" t="s">
        <v>179</v>
      </c>
      <c r="AN41" s="45" t="s">
        <v>240</v>
      </c>
      <c r="AO41" s="43" t="s">
        <v>228</v>
      </c>
      <c r="AP41" s="44"/>
      <c r="AQ41" s="44">
        <v>216430</v>
      </c>
      <c r="AR41" s="43" t="s">
        <v>232</v>
      </c>
      <c r="AS41" s="30"/>
      <c r="AT41" s="15"/>
      <c r="AU41" s="15"/>
      <c r="AV41" s="15"/>
      <c r="AW41" s="15"/>
      <c r="AX41" s="15"/>
      <c r="AY41" s="21" t="s">
        <v>268</v>
      </c>
      <c r="AZ41" s="21" t="s">
        <v>269</v>
      </c>
      <c r="BA41" s="21" t="s">
        <v>277</v>
      </c>
      <c r="BB41" s="21" t="s">
        <v>268</v>
      </c>
      <c r="BC41" s="21" t="s">
        <v>271</v>
      </c>
      <c r="BD41" s="15" t="s">
        <v>272</v>
      </c>
      <c r="BE41" s="18"/>
      <c r="BF41" s="14"/>
      <c r="BG41" s="15" t="s">
        <v>275</v>
      </c>
    </row>
    <row r="42" spans="1:59" ht="88.5" customHeight="1">
      <c r="A42" s="10">
        <v>110200</v>
      </c>
      <c r="B42" s="11">
        <v>9</v>
      </c>
      <c r="C42" s="12"/>
      <c r="D42" s="31" t="s">
        <v>100</v>
      </c>
      <c r="E42" s="13" t="s">
        <v>101</v>
      </c>
      <c r="F42" s="14"/>
      <c r="G42" s="15"/>
      <c r="H42" s="21"/>
      <c r="I42" s="34"/>
      <c r="J42" s="34"/>
      <c r="K42" s="34"/>
      <c r="L42" s="34"/>
      <c r="M42" s="22" t="s">
        <v>137</v>
      </c>
      <c r="N42" s="16">
        <v>1</v>
      </c>
      <c r="O42" s="16">
        <v>1</v>
      </c>
      <c r="P42" s="16">
        <v>2</v>
      </c>
      <c r="Q42" s="17">
        <v>60</v>
      </c>
      <c r="R42" s="16">
        <v>1</v>
      </c>
      <c r="S42" s="13" t="s">
        <v>189</v>
      </c>
      <c r="T42" s="13" t="s">
        <v>190</v>
      </c>
      <c r="U42" s="23" t="s">
        <v>177</v>
      </c>
      <c r="V42" s="23" t="s">
        <v>144</v>
      </c>
      <c r="W42" s="23" t="s">
        <v>144</v>
      </c>
      <c r="X42" s="15" t="s">
        <v>228</v>
      </c>
      <c r="Y42" s="26"/>
      <c r="Z42" s="26">
        <v>28850</v>
      </c>
      <c r="AA42" s="15" t="s">
        <v>229</v>
      </c>
      <c r="AB42" s="15"/>
      <c r="AC42" s="14"/>
      <c r="AD42" s="27"/>
      <c r="AE42" s="38"/>
      <c r="AF42" s="39"/>
      <c r="AG42" s="39"/>
      <c r="AH42" s="39"/>
      <c r="AI42" s="40"/>
      <c r="AJ42" s="39"/>
      <c r="AK42" s="41"/>
      <c r="AL42" s="41"/>
      <c r="AM42" s="41"/>
      <c r="AN42" s="45"/>
      <c r="AO42" s="43"/>
      <c r="AP42" s="44"/>
      <c r="AQ42" s="44"/>
      <c r="AR42" s="43"/>
      <c r="AS42" s="30"/>
      <c r="AT42" s="15"/>
      <c r="AU42" s="15"/>
      <c r="AV42" s="15"/>
      <c r="AW42" s="15"/>
      <c r="AX42" s="15"/>
      <c r="AY42" s="21"/>
      <c r="AZ42" s="21"/>
      <c r="BA42" s="21"/>
      <c r="BB42" s="21"/>
      <c r="BC42" s="21"/>
      <c r="BD42" s="15"/>
      <c r="BE42" s="18"/>
      <c r="BF42" s="14"/>
      <c r="BG42" s="15"/>
    </row>
    <row r="43" spans="1:59" ht="88.5" customHeight="1">
      <c r="A43" s="10">
        <v>110200</v>
      </c>
      <c r="B43" s="11">
        <v>10</v>
      </c>
      <c r="C43" s="12" t="s">
        <v>68</v>
      </c>
      <c r="D43" s="31" t="s">
        <v>103</v>
      </c>
      <c r="E43" s="13" t="s">
        <v>104</v>
      </c>
      <c r="F43" s="14" t="s">
        <v>105</v>
      </c>
      <c r="G43" s="15" t="s">
        <v>102</v>
      </c>
      <c r="H43" s="21" t="s">
        <v>72</v>
      </c>
      <c r="I43" s="36" t="s">
        <v>255</v>
      </c>
      <c r="J43" s="36" t="s">
        <v>129</v>
      </c>
      <c r="K43" s="36" t="s">
        <v>129</v>
      </c>
      <c r="L43" s="36" t="s">
        <v>288</v>
      </c>
      <c r="M43" s="22" t="s">
        <v>137</v>
      </c>
      <c r="N43" s="16">
        <v>1</v>
      </c>
      <c r="O43" s="16">
        <v>1</v>
      </c>
      <c r="P43" s="16">
        <v>2</v>
      </c>
      <c r="Q43" s="17">
        <v>20</v>
      </c>
      <c r="R43" s="16">
        <v>1</v>
      </c>
      <c r="S43" s="13" t="s">
        <v>191</v>
      </c>
      <c r="T43" s="13"/>
      <c r="U43" s="23"/>
      <c r="V43" s="23"/>
      <c r="W43" s="23"/>
      <c r="X43" s="15" t="s">
        <v>228</v>
      </c>
      <c r="Y43" s="26">
        <v>23823</v>
      </c>
      <c r="Z43" s="26"/>
      <c r="AA43" s="15" t="s">
        <v>233</v>
      </c>
      <c r="AB43" s="36" t="s">
        <v>288</v>
      </c>
      <c r="AC43" s="14" t="s">
        <v>306</v>
      </c>
      <c r="AD43" s="27" t="s">
        <v>292</v>
      </c>
      <c r="AE43" s="38" t="s">
        <v>137</v>
      </c>
      <c r="AF43" s="39">
        <v>1</v>
      </c>
      <c r="AG43" s="39">
        <v>1</v>
      </c>
      <c r="AH43" s="39">
        <v>3</v>
      </c>
      <c r="AI43" s="40">
        <v>11</v>
      </c>
      <c r="AJ43" s="39">
        <v>24</v>
      </c>
      <c r="AK43" s="41" t="s">
        <v>191</v>
      </c>
      <c r="AL43" s="41"/>
      <c r="AM43" s="41"/>
      <c r="AN43" s="46"/>
      <c r="AO43" s="43" t="s">
        <v>228</v>
      </c>
      <c r="AP43" s="44">
        <v>20453</v>
      </c>
      <c r="AQ43" s="44"/>
      <c r="AR43" s="43" t="s">
        <v>233</v>
      </c>
      <c r="AS43" s="30"/>
      <c r="AT43" s="15" t="s">
        <v>279</v>
      </c>
      <c r="AU43" s="15" t="s">
        <v>285</v>
      </c>
      <c r="AV43" s="15" t="s">
        <v>285</v>
      </c>
      <c r="AW43" s="15" t="s">
        <v>285</v>
      </c>
      <c r="AX43" s="15" t="s">
        <v>265</v>
      </c>
      <c r="AY43" s="21"/>
      <c r="AZ43" s="21"/>
      <c r="BA43" s="21"/>
      <c r="BB43" s="21"/>
      <c r="BC43" s="21"/>
      <c r="BD43" s="15" t="s">
        <v>272</v>
      </c>
      <c r="BE43" s="18"/>
      <c r="BF43" s="14"/>
      <c r="BG43" s="15" t="s">
        <v>275</v>
      </c>
    </row>
    <row r="44" spans="1:59" ht="88.5" customHeight="1">
      <c r="A44" s="10">
        <v>110200</v>
      </c>
      <c r="B44" s="11">
        <v>10</v>
      </c>
      <c r="C44" s="12"/>
      <c r="D44" s="31" t="s">
        <v>103</v>
      </c>
      <c r="E44" s="13" t="s">
        <v>104</v>
      </c>
      <c r="F44" s="14"/>
      <c r="G44" s="15"/>
      <c r="H44" s="21"/>
      <c r="I44" s="34"/>
      <c r="J44" s="34"/>
      <c r="K44" s="34"/>
      <c r="L44" s="34"/>
      <c r="M44" s="22"/>
      <c r="N44" s="16"/>
      <c r="O44" s="16"/>
      <c r="P44" s="16"/>
      <c r="Q44" s="17"/>
      <c r="R44" s="16"/>
      <c r="S44" s="13"/>
      <c r="T44" s="13" t="s">
        <v>192</v>
      </c>
      <c r="U44" s="23" t="s">
        <v>177</v>
      </c>
      <c r="V44" s="23" t="s">
        <v>144</v>
      </c>
      <c r="W44" s="23" t="s">
        <v>144</v>
      </c>
      <c r="X44" s="15"/>
      <c r="Y44" s="26"/>
      <c r="Z44" s="26"/>
      <c r="AA44" s="15"/>
      <c r="AB44" s="15"/>
      <c r="AC44" s="14"/>
      <c r="AD44" s="27"/>
      <c r="AE44" s="38"/>
      <c r="AF44" s="39"/>
      <c r="AG44" s="39"/>
      <c r="AH44" s="39"/>
      <c r="AI44" s="40"/>
      <c r="AJ44" s="39"/>
      <c r="AK44" s="41"/>
      <c r="AL44" s="41" t="s">
        <v>192</v>
      </c>
      <c r="AM44" s="41" t="s">
        <v>177</v>
      </c>
      <c r="AN44" s="45" t="s">
        <v>235</v>
      </c>
      <c r="AO44" s="43"/>
      <c r="AP44" s="44"/>
      <c r="AQ44" s="44"/>
      <c r="AR44" s="43"/>
      <c r="AS44" s="30"/>
      <c r="AT44" s="15"/>
      <c r="AU44" s="15"/>
      <c r="AV44" s="15"/>
      <c r="AW44" s="15"/>
      <c r="AX44" s="15"/>
      <c r="AY44" s="21" t="s">
        <v>268</v>
      </c>
      <c r="AZ44" s="21" t="s">
        <v>269</v>
      </c>
      <c r="BA44" s="21" t="s">
        <v>270</v>
      </c>
      <c r="BB44" s="21" t="s">
        <v>268</v>
      </c>
      <c r="BC44" s="21" t="s">
        <v>271</v>
      </c>
      <c r="BD44" s="15" t="s">
        <v>272</v>
      </c>
      <c r="BE44" s="18"/>
      <c r="BF44" s="14"/>
      <c r="BG44" s="15" t="s">
        <v>275</v>
      </c>
    </row>
    <row r="45" spans="1:59" ht="88.5" customHeight="1">
      <c r="A45" s="10">
        <v>110200</v>
      </c>
      <c r="B45" s="11">
        <v>10</v>
      </c>
      <c r="C45" s="12"/>
      <c r="D45" s="31" t="s">
        <v>103</v>
      </c>
      <c r="E45" s="13" t="s">
        <v>104</v>
      </c>
      <c r="F45" s="14"/>
      <c r="G45" s="15"/>
      <c r="H45" s="21"/>
      <c r="I45" s="34"/>
      <c r="J45" s="34"/>
      <c r="K45" s="34"/>
      <c r="L45" s="34"/>
      <c r="M45" s="22" t="s">
        <v>137</v>
      </c>
      <c r="N45" s="16">
        <v>1</v>
      </c>
      <c r="O45" s="16">
        <v>1</v>
      </c>
      <c r="P45" s="16">
        <v>2</v>
      </c>
      <c r="Q45" s="17">
        <v>20</v>
      </c>
      <c r="R45" s="16">
        <v>1</v>
      </c>
      <c r="S45" s="13" t="s">
        <v>191</v>
      </c>
      <c r="T45" s="13" t="s">
        <v>193</v>
      </c>
      <c r="U45" s="23" t="s">
        <v>194</v>
      </c>
      <c r="V45" s="23" t="s">
        <v>129</v>
      </c>
      <c r="W45" s="23" t="s">
        <v>129</v>
      </c>
      <c r="X45" s="15" t="s">
        <v>228</v>
      </c>
      <c r="Y45" s="26"/>
      <c r="Z45" s="26">
        <v>23823</v>
      </c>
      <c r="AA45" s="15" t="s">
        <v>233</v>
      </c>
      <c r="AB45" s="15"/>
      <c r="AC45" s="14"/>
      <c r="AD45" s="27"/>
      <c r="AE45" s="38" t="s">
        <v>137</v>
      </c>
      <c r="AF45" s="39">
        <v>1</v>
      </c>
      <c r="AG45" s="39">
        <v>1</v>
      </c>
      <c r="AH45" s="39">
        <v>3</v>
      </c>
      <c r="AI45" s="40">
        <v>11</v>
      </c>
      <c r="AJ45" s="39">
        <v>24</v>
      </c>
      <c r="AK45" s="41" t="s">
        <v>191</v>
      </c>
      <c r="AL45" s="41" t="s">
        <v>193</v>
      </c>
      <c r="AM45" s="41" t="s">
        <v>194</v>
      </c>
      <c r="AN45" s="45" t="s">
        <v>129</v>
      </c>
      <c r="AO45" s="43" t="s">
        <v>228</v>
      </c>
      <c r="AP45" s="44"/>
      <c r="AQ45" s="44">
        <v>20453</v>
      </c>
      <c r="AR45" s="43" t="s">
        <v>233</v>
      </c>
      <c r="AS45" s="30"/>
      <c r="AT45" s="15"/>
      <c r="AU45" s="15"/>
      <c r="AV45" s="15"/>
      <c r="AW45" s="15"/>
      <c r="AX45" s="15"/>
      <c r="AY45" s="21" t="s">
        <v>268</v>
      </c>
      <c r="AZ45" s="21" t="s">
        <v>269</v>
      </c>
      <c r="BA45" s="21" t="s">
        <v>277</v>
      </c>
      <c r="BB45" s="21" t="s">
        <v>268</v>
      </c>
      <c r="BC45" s="21" t="s">
        <v>271</v>
      </c>
      <c r="BD45" s="15" t="s">
        <v>272</v>
      </c>
      <c r="BE45" s="18"/>
      <c r="BF45" s="14"/>
      <c r="BG45" s="15" t="s">
        <v>275</v>
      </c>
    </row>
    <row r="46" spans="1:59" ht="88.5" customHeight="1">
      <c r="A46" s="10">
        <v>110200</v>
      </c>
      <c r="B46" s="11">
        <v>11</v>
      </c>
      <c r="C46" s="12" t="s">
        <v>68</v>
      </c>
      <c r="D46" s="31" t="s">
        <v>106</v>
      </c>
      <c r="E46" s="13" t="s">
        <v>107</v>
      </c>
      <c r="F46" s="14" t="s">
        <v>105</v>
      </c>
      <c r="G46" s="15" t="s">
        <v>102</v>
      </c>
      <c r="H46" s="21" t="s">
        <v>72</v>
      </c>
      <c r="I46" s="36" t="s">
        <v>256</v>
      </c>
      <c r="J46" s="36" t="s">
        <v>129</v>
      </c>
      <c r="K46" s="36" t="s">
        <v>129</v>
      </c>
      <c r="L46" s="36" t="s">
        <v>288</v>
      </c>
      <c r="M46" s="22" t="s">
        <v>137</v>
      </c>
      <c r="N46" s="16">
        <v>1</v>
      </c>
      <c r="O46" s="16">
        <v>1</v>
      </c>
      <c r="P46" s="16">
        <v>2</v>
      </c>
      <c r="Q46" s="17">
        <v>30</v>
      </c>
      <c r="R46" s="16">
        <v>1</v>
      </c>
      <c r="S46" s="13" t="s">
        <v>195</v>
      </c>
      <c r="T46" s="13"/>
      <c r="U46" s="23"/>
      <c r="V46" s="23"/>
      <c r="W46" s="23"/>
      <c r="X46" s="15" t="s">
        <v>228</v>
      </c>
      <c r="Y46" s="26">
        <v>172189</v>
      </c>
      <c r="Z46" s="26"/>
      <c r="AA46" s="15" t="s">
        <v>232</v>
      </c>
      <c r="AB46" s="36" t="s">
        <v>129</v>
      </c>
      <c r="AC46" s="14" t="s">
        <v>306</v>
      </c>
      <c r="AD46" s="27" t="s">
        <v>292</v>
      </c>
      <c r="AE46" s="38" t="s">
        <v>137</v>
      </c>
      <c r="AF46" s="39">
        <v>1</v>
      </c>
      <c r="AG46" s="39">
        <v>1</v>
      </c>
      <c r="AH46" s="39">
        <v>1</v>
      </c>
      <c r="AI46" s="40">
        <v>20</v>
      </c>
      <c r="AJ46" s="39">
        <v>24</v>
      </c>
      <c r="AK46" s="41" t="s">
        <v>195</v>
      </c>
      <c r="AL46" s="41"/>
      <c r="AM46" s="41"/>
      <c r="AN46" s="45"/>
      <c r="AO46" s="43" t="s">
        <v>228</v>
      </c>
      <c r="AP46" s="44">
        <v>178335</v>
      </c>
      <c r="AQ46" s="44"/>
      <c r="AR46" s="43" t="s">
        <v>232</v>
      </c>
      <c r="AS46" s="30" t="s">
        <v>333</v>
      </c>
      <c r="AT46" s="15" t="s">
        <v>279</v>
      </c>
      <c r="AU46" s="15" t="s">
        <v>278</v>
      </c>
      <c r="AV46" s="15" t="s">
        <v>285</v>
      </c>
      <c r="AW46" s="15" t="s">
        <v>278</v>
      </c>
      <c r="AX46" s="15" t="s">
        <v>265</v>
      </c>
      <c r="AY46" s="21"/>
      <c r="AZ46" s="21"/>
      <c r="BA46" s="21"/>
      <c r="BB46" s="21"/>
      <c r="BC46" s="21"/>
      <c r="BD46" s="15" t="s">
        <v>272</v>
      </c>
      <c r="BE46" s="18"/>
      <c r="BF46" s="14"/>
      <c r="BG46" s="15" t="s">
        <v>275</v>
      </c>
    </row>
    <row r="47" spans="1:59" ht="88.5" customHeight="1">
      <c r="A47" s="10">
        <v>110200</v>
      </c>
      <c r="B47" s="11">
        <v>11</v>
      </c>
      <c r="C47" s="12"/>
      <c r="D47" s="31" t="s">
        <v>106</v>
      </c>
      <c r="E47" s="13" t="s">
        <v>107</v>
      </c>
      <c r="F47" s="14"/>
      <c r="G47" s="15"/>
      <c r="H47" s="21"/>
      <c r="I47" s="34"/>
      <c r="J47" s="34"/>
      <c r="K47" s="34"/>
      <c r="L47" s="34"/>
      <c r="M47" s="22"/>
      <c r="N47" s="16"/>
      <c r="O47" s="16"/>
      <c r="P47" s="16"/>
      <c r="Q47" s="17"/>
      <c r="R47" s="16"/>
      <c r="S47" s="13"/>
      <c r="T47" s="13" t="s">
        <v>196</v>
      </c>
      <c r="U47" s="23" t="s">
        <v>177</v>
      </c>
      <c r="V47" s="23" t="s">
        <v>144</v>
      </c>
      <c r="W47" s="23" t="s">
        <v>144</v>
      </c>
      <c r="X47" s="15"/>
      <c r="Y47" s="26"/>
      <c r="Z47" s="26"/>
      <c r="AA47" s="15"/>
      <c r="AB47" s="15"/>
      <c r="AC47" s="14"/>
      <c r="AD47" s="27"/>
      <c r="AE47" s="38"/>
      <c r="AF47" s="39"/>
      <c r="AG47" s="39"/>
      <c r="AH47" s="39"/>
      <c r="AI47" s="40"/>
      <c r="AJ47" s="39"/>
      <c r="AK47" s="41"/>
      <c r="AL47" s="41" t="s">
        <v>196</v>
      </c>
      <c r="AM47" s="41" t="s">
        <v>177</v>
      </c>
      <c r="AN47" s="45" t="s">
        <v>235</v>
      </c>
      <c r="AO47" s="43"/>
      <c r="AP47" s="44"/>
      <c r="AQ47" s="44"/>
      <c r="AR47" s="43"/>
      <c r="AS47" s="30"/>
      <c r="AT47" s="15"/>
      <c r="AU47" s="15"/>
      <c r="AV47" s="15"/>
      <c r="AW47" s="15"/>
      <c r="AX47" s="15"/>
      <c r="AY47" s="21" t="s">
        <v>268</v>
      </c>
      <c r="AZ47" s="21" t="s">
        <v>269</v>
      </c>
      <c r="BA47" s="21" t="s">
        <v>270</v>
      </c>
      <c r="BB47" s="21" t="s">
        <v>268</v>
      </c>
      <c r="BC47" s="21" t="s">
        <v>271</v>
      </c>
      <c r="BD47" s="15" t="s">
        <v>272</v>
      </c>
      <c r="BE47" s="18"/>
      <c r="BF47" s="14"/>
      <c r="BG47" s="15" t="s">
        <v>267</v>
      </c>
    </row>
    <row r="48" spans="1:59" ht="88.5" customHeight="1">
      <c r="A48" s="10">
        <v>110200</v>
      </c>
      <c r="B48" s="11">
        <v>11</v>
      </c>
      <c r="C48" s="12"/>
      <c r="D48" s="31" t="s">
        <v>106</v>
      </c>
      <c r="E48" s="13" t="s">
        <v>107</v>
      </c>
      <c r="F48" s="14"/>
      <c r="G48" s="15"/>
      <c r="H48" s="21"/>
      <c r="I48" s="34"/>
      <c r="J48" s="34"/>
      <c r="K48" s="34"/>
      <c r="L48" s="34"/>
      <c r="M48" s="22" t="s">
        <v>137</v>
      </c>
      <c r="N48" s="16">
        <v>1</v>
      </c>
      <c r="O48" s="16">
        <v>1</v>
      </c>
      <c r="P48" s="16">
        <v>2</v>
      </c>
      <c r="Q48" s="17">
        <v>30</v>
      </c>
      <c r="R48" s="16">
        <v>1</v>
      </c>
      <c r="S48" s="13" t="s">
        <v>195</v>
      </c>
      <c r="T48" s="13" t="s">
        <v>197</v>
      </c>
      <c r="U48" s="23" t="s">
        <v>198</v>
      </c>
      <c r="V48" s="23" t="s">
        <v>129</v>
      </c>
      <c r="W48" s="23" t="s">
        <v>129</v>
      </c>
      <c r="X48" s="15" t="s">
        <v>228</v>
      </c>
      <c r="Y48" s="26"/>
      <c r="Z48" s="26">
        <v>172189</v>
      </c>
      <c r="AA48" s="15" t="s">
        <v>232</v>
      </c>
      <c r="AB48" s="15"/>
      <c r="AC48" s="14"/>
      <c r="AD48" s="27"/>
      <c r="AE48" s="38" t="s">
        <v>137</v>
      </c>
      <c r="AF48" s="39">
        <v>1</v>
      </c>
      <c r="AG48" s="39">
        <v>1</v>
      </c>
      <c r="AH48" s="39">
        <v>1</v>
      </c>
      <c r="AI48" s="40">
        <v>20</v>
      </c>
      <c r="AJ48" s="39">
        <v>24</v>
      </c>
      <c r="AK48" s="41" t="s">
        <v>195</v>
      </c>
      <c r="AL48" s="41" t="s">
        <v>197</v>
      </c>
      <c r="AM48" s="41" t="s">
        <v>198</v>
      </c>
      <c r="AN48" s="45" t="s">
        <v>129</v>
      </c>
      <c r="AO48" s="43" t="s">
        <v>228</v>
      </c>
      <c r="AP48" s="44"/>
      <c r="AQ48" s="44">
        <f>294589-100000-16254</f>
        <v>178335</v>
      </c>
      <c r="AR48" s="43" t="s">
        <v>232</v>
      </c>
      <c r="AS48" s="30"/>
      <c r="AT48" s="15"/>
      <c r="AU48" s="15"/>
      <c r="AV48" s="15"/>
      <c r="AW48" s="15"/>
      <c r="AX48" s="15"/>
      <c r="AY48" s="21" t="s">
        <v>268</v>
      </c>
      <c r="AZ48" s="21" t="s">
        <v>269</v>
      </c>
      <c r="BA48" s="21" t="s">
        <v>270</v>
      </c>
      <c r="BB48" s="21" t="s">
        <v>268</v>
      </c>
      <c r="BC48" s="21" t="s">
        <v>271</v>
      </c>
      <c r="BD48" s="15" t="s">
        <v>272</v>
      </c>
      <c r="BE48" s="18"/>
      <c r="BF48" s="14"/>
      <c r="BG48" s="15" t="s">
        <v>275</v>
      </c>
    </row>
    <row r="49" spans="1:59" ht="88.5" customHeight="1">
      <c r="A49" s="10">
        <v>110200</v>
      </c>
      <c r="B49" s="11">
        <v>12</v>
      </c>
      <c r="C49" s="12" t="s">
        <v>68</v>
      </c>
      <c r="D49" s="31" t="s">
        <v>108</v>
      </c>
      <c r="E49" s="13" t="s">
        <v>109</v>
      </c>
      <c r="F49" s="14" t="s">
        <v>110</v>
      </c>
      <c r="G49" s="15" t="s">
        <v>102</v>
      </c>
      <c r="H49" s="21" t="s">
        <v>99</v>
      </c>
      <c r="I49" s="36" t="s">
        <v>257</v>
      </c>
      <c r="J49" s="36" t="s">
        <v>199</v>
      </c>
      <c r="K49" s="36" t="s">
        <v>258</v>
      </c>
      <c r="L49" s="34" t="s">
        <v>258</v>
      </c>
      <c r="M49" s="22" t="s">
        <v>137</v>
      </c>
      <c r="N49" s="16">
        <v>1</v>
      </c>
      <c r="O49" s="16">
        <v>1</v>
      </c>
      <c r="P49" s="16">
        <v>2</v>
      </c>
      <c r="Q49" s="17">
        <v>30</v>
      </c>
      <c r="R49" s="16">
        <v>1</v>
      </c>
      <c r="S49" s="13" t="s">
        <v>195</v>
      </c>
      <c r="T49" s="13"/>
      <c r="U49" s="23"/>
      <c r="V49" s="23"/>
      <c r="W49" s="23"/>
      <c r="X49" s="15" t="s">
        <v>228</v>
      </c>
      <c r="Y49" s="26">
        <v>100000</v>
      </c>
      <c r="Z49" s="26"/>
      <c r="AA49" s="15" t="s">
        <v>232</v>
      </c>
      <c r="AB49" s="34" t="s">
        <v>258</v>
      </c>
      <c r="AC49" s="14" t="s">
        <v>306</v>
      </c>
      <c r="AD49" s="27" t="s">
        <v>292</v>
      </c>
      <c r="AE49" s="38" t="s">
        <v>137</v>
      </c>
      <c r="AF49" s="39">
        <v>1</v>
      </c>
      <c r="AG49" s="39">
        <v>1</v>
      </c>
      <c r="AH49" s="39">
        <v>1</v>
      </c>
      <c r="AI49" s="40">
        <v>20</v>
      </c>
      <c r="AJ49" s="39">
        <v>27</v>
      </c>
      <c r="AK49" s="41" t="s">
        <v>195</v>
      </c>
      <c r="AL49" s="41"/>
      <c r="AM49" s="41"/>
      <c r="AN49" s="45"/>
      <c r="AO49" s="43" t="s">
        <v>228</v>
      </c>
      <c r="AP49" s="44">
        <v>100000</v>
      </c>
      <c r="AQ49" s="44"/>
      <c r="AR49" s="43" t="s">
        <v>232</v>
      </c>
      <c r="AS49" s="30" t="s">
        <v>333</v>
      </c>
      <c r="AT49" s="15" t="s">
        <v>279</v>
      </c>
      <c r="AU49" s="15" t="s">
        <v>278</v>
      </c>
      <c r="AV49" s="15" t="s">
        <v>285</v>
      </c>
      <c r="AW49" s="15" t="s">
        <v>278</v>
      </c>
      <c r="AX49" s="15" t="s">
        <v>286</v>
      </c>
      <c r="AY49" s="21"/>
      <c r="AZ49" s="21"/>
      <c r="BA49" s="21"/>
      <c r="BB49" s="21"/>
      <c r="BC49" s="21"/>
      <c r="BD49" s="15" t="s">
        <v>272</v>
      </c>
      <c r="BE49" s="18"/>
      <c r="BF49" s="14"/>
      <c r="BG49" s="15" t="s">
        <v>281</v>
      </c>
    </row>
    <row r="50" spans="1:59" ht="88.5" customHeight="1">
      <c r="A50" s="10">
        <v>110200</v>
      </c>
      <c r="B50" s="11">
        <v>12</v>
      </c>
      <c r="C50" s="12"/>
      <c r="D50" s="31" t="s">
        <v>108</v>
      </c>
      <c r="E50" s="13" t="s">
        <v>109</v>
      </c>
      <c r="F50" s="14"/>
      <c r="G50" s="15"/>
      <c r="H50" s="21"/>
      <c r="I50" s="34"/>
      <c r="J50" s="34"/>
      <c r="K50" s="34"/>
      <c r="L50" s="34"/>
      <c r="M50" s="22" t="s">
        <v>137</v>
      </c>
      <c r="N50" s="16">
        <v>1</v>
      </c>
      <c r="O50" s="16">
        <v>1</v>
      </c>
      <c r="P50" s="16">
        <v>2</v>
      </c>
      <c r="Q50" s="17">
        <v>30</v>
      </c>
      <c r="R50" s="16">
        <v>1</v>
      </c>
      <c r="S50" s="13" t="s">
        <v>195</v>
      </c>
      <c r="T50" s="13" t="s">
        <v>200</v>
      </c>
      <c r="U50" s="23" t="s">
        <v>201</v>
      </c>
      <c r="V50" s="23" t="s">
        <v>202</v>
      </c>
      <c r="W50" s="23" t="s">
        <v>202</v>
      </c>
      <c r="X50" s="15" t="s">
        <v>228</v>
      </c>
      <c r="Y50" s="26"/>
      <c r="Z50" s="26">
        <v>19000</v>
      </c>
      <c r="AA50" s="15" t="s">
        <v>232</v>
      </c>
      <c r="AB50" s="15"/>
      <c r="AC50" s="14"/>
      <c r="AD50" s="27"/>
      <c r="AE50" s="38" t="s">
        <v>137</v>
      </c>
      <c r="AF50" s="39">
        <v>1</v>
      </c>
      <c r="AG50" s="39">
        <v>1</v>
      </c>
      <c r="AH50" s="39">
        <v>1</v>
      </c>
      <c r="AI50" s="40">
        <v>20</v>
      </c>
      <c r="AJ50" s="39">
        <v>24</v>
      </c>
      <c r="AK50" s="41" t="s">
        <v>195</v>
      </c>
      <c r="AL50" s="41" t="s">
        <v>200</v>
      </c>
      <c r="AM50" s="41" t="s">
        <v>201</v>
      </c>
      <c r="AN50" s="47" t="s">
        <v>242</v>
      </c>
      <c r="AO50" s="43" t="s">
        <v>228</v>
      </c>
      <c r="AP50" s="44"/>
      <c r="AQ50" s="44">
        <v>30000</v>
      </c>
      <c r="AR50" s="43" t="s">
        <v>232</v>
      </c>
      <c r="AS50" s="30"/>
      <c r="AT50" s="15"/>
      <c r="AU50" s="15"/>
      <c r="AV50" s="15"/>
      <c r="AW50" s="15"/>
      <c r="AX50" s="15"/>
      <c r="AY50" s="21" t="s">
        <v>268</v>
      </c>
      <c r="AZ50" s="21" t="s">
        <v>269</v>
      </c>
      <c r="BA50" s="21" t="s">
        <v>277</v>
      </c>
      <c r="BB50" s="21" t="s">
        <v>268</v>
      </c>
      <c r="BC50" s="21" t="s">
        <v>271</v>
      </c>
      <c r="BD50" s="15" t="s">
        <v>272</v>
      </c>
      <c r="BE50" s="18"/>
      <c r="BF50" s="14"/>
      <c r="BG50" s="15" t="s">
        <v>281</v>
      </c>
    </row>
    <row r="51" spans="1:59" ht="88.5" customHeight="1">
      <c r="A51" s="10">
        <v>110200</v>
      </c>
      <c r="B51" s="11">
        <v>12</v>
      </c>
      <c r="C51" s="12"/>
      <c r="D51" s="31" t="s">
        <v>108</v>
      </c>
      <c r="E51" s="13" t="s">
        <v>109</v>
      </c>
      <c r="F51" s="14"/>
      <c r="G51" s="15"/>
      <c r="H51" s="21"/>
      <c r="I51" s="34"/>
      <c r="J51" s="34"/>
      <c r="K51" s="34"/>
      <c r="L51" s="34"/>
      <c r="M51" s="22" t="s">
        <v>137</v>
      </c>
      <c r="N51" s="16">
        <v>1</v>
      </c>
      <c r="O51" s="16">
        <v>1</v>
      </c>
      <c r="P51" s="16">
        <v>2</v>
      </c>
      <c r="Q51" s="17">
        <v>30</v>
      </c>
      <c r="R51" s="16">
        <v>1</v>
      </c>
      <c r="S51" s="13" t="s">
        <v>195</v>
      </c>
      <c r="T51" s="13" t="s">
        <v>203</v>
      </c>
      <c r="U51" s="23" t="s">
        <v>201</v>
      </c>
      <c r="V51" s="23" t="s">
        <v>204</v>
      </c>
      <c r="W51" s="23" t="s">
        <v>204</v>
      </c>
      <c r="X51" s="15" t="s">
        <v>228</v>
      </c>
      <c r="Y51" s="26"/>
      <c r="Z51" s="26">
        <v>81000</v>
      </c>
      <c r="AA51" s="15" t="s">
        <v>232</v>
      </c>
      <c r="AB51" s="15"/>
      <c r="AC51" s="14"/>
      <c r="AD51" s="27"/>
      <c r="AE51" s="38" t="s">
        <v>137</v>
      </c>
      <c r="AF51" s="39">
        <v>1</v>
      </c>
      <c r="AG51" s="39">
        <v>1</v>
      </c>
      <c r="AH51" s="39">
        <v>1</v>
      </c>
      <c r="AI51" s="40">
        <v>20</v>
      </c>
      <c r="AJ51" s="39">
        <v>27</v>
      </c>
      <c r="AK51" s="41" t="s">
        <v>195</v>
      </c>
      <c r="AL51" s="41" t="s">
        <v>203</v>
      </c>
      <c r="AM51" s="41" t="s">
        <v>201</v>
      </c>
      <c r="AN51" s="45" t="s">
        <v>243</v>
      </c>
      <c r="AO51" s="43" t="s">
        <v>228</v>
      </c>
      <c r="AP51" s="44"/>
      <c r="AQ51" s="44">
        <v>70000</v>
      </c>
      <c r="AR51" s="43" t="s">
        <v>232</v>
      </c>
      <c r="AS51" s="30"/>
      <c r="AT51" s="15"/>
      <c r="AU51" s="15"/>
      <c r="AV51" s="15"/>
      <c r="AW51" s="15"/>
      <c r="AX51" s="15"/>
      <c r="AY51" s="21" t="s">
        <v>268</v>
      </c>
      <c r="AZ51" s="21" t="s">
        <v>269</v>
      </c>
      <c r="BA51" s="21" t="s">
        <v>277</v>
      </c>
      <c r="BB51" s="21" t="s">
        <v>268</v>
      </c>
      <c r="BC51" s="21" t="s">
        <v>271</v>
      </c>
      <c r="BD51" s="15" t="s">
        <v>272</v>
      </c>
      <c r="BE51" s="18"/>
      <c r="BF51" s="14"/>
      <c r="BG51" s="15" t="s">
        <v>281</v>
      </c>
    </row>
    <row r="52" spans="1:59" ht="88.5" customHeight="1">
      <c r="A52" s="10">
        <v>110200</v>
      </c>
      <c r="B52" s="11">
        <v>13</v>
      </c>
      <c r="C52" s="12" t="s">
        <v>111</v>
      </c>
      <c r="D52" s="31" t="s">
        <v>112</v>
      </c>
      <c r="E52" s="13" t="s">
        <v>113</v>
      </c>
      <c r="F52" s="14" t="s">
        <v>114</v>
      </c>
      <c r="G52" s="15" t="s">
        <v>94</v>
      </c>
      <c r="H52" s="21" t="s">
        <v>99</v>
      </c>
      <c r="I52" s="36" t="s">
        <v>253</v>
      </c>
      <c r="J52" s="36" t="s">
        <v>206</v>
      </c>
      <c r="K52" s="36" t="s">
        <v>259</v>
      </c>
      <c r="L52" s="36" t="s">
        <v>307</v>
      </c>
      <c r="M52" s="22" t="s">
        <v>155</v>
      </c>
      <c r="N52" s="16">
        <v>8</v>
      </c>
      <c r="O52" s="16">
        <v>3</v>
      </c>
      <c r="P52" s="16">
        <v>2</v>
      </c>
      <c r="Q52" s="17">
        <v>20</v>
      </c>
      <c r="R52" s="16">
        <v>1</v>
      </c>
      <c r="S52" s="13" t="s">
        <v>205</v>
      </c>
      <c r="T52" s="13"/>
      <c r="U52" s="23"/>
      <c r="V52" s="23"/>
      <c r="W52" s="23"/>
      <c r="X52" s="15" t="s">
        <v>228</v>
      </c>
      <c r="Y52" s="26">
        <v>45470</v>
      </c>
      <c r="Z52" s="26"/>
      <c r="AA52" s="15" t="s">
        <v>229</v>
      </c>
      <c r="AB52" s="36" t="s">
        <v>307</v>
      </c>
      <c r="AC52" s="14" t="s">
        <v>308</v>
      </c>
      <c r="AD52" s="27" t="s">
        <v>292</v>
      </c>
      <c r="AE52" s="38" t="s">
        <v>155</v>
      </c>
      <c r="AF52" s="39">
        <v>8</v>
      </c>
      <c r="AG52" s="39">
        <v>3</v>
      </c>
      <c r="AH52" s="39">
        <v>2</v>
      </c>
      <c r="AI52" s="40">
        <v>20</v>
      </c>
      <c r="AJ52" s="39">
        <v>1</v>
      </c>
      <c r="AK52" s="41" t="s">
        <v>205</v>
      </c>
      <c r="AL52" s="41"/>
      <c r="AM52" s="41"/>
      <c r="AN52" s="45"/>
      <c r="AO52" s="43" t="s">
        <v>228</v>
      </c>
      <c r="AP52" s="44">
        <v>49964</v>
      </c>
      <c r="AQ52" s="44"/>
      <c r="AR52" s="43" t="s">
        <v>229</v>
      </c>
      <c r="AS52" s="30" t="s">
        <v>333</v>
      </c>
      <c r="AT52" s="15" t="s">
        <v>279</v>
      </c>
      <c r="AU52" s="15" t="s">
        <v>278</v>
      </c>
      <c r="AV52" s="15" t="s">
        <v>278</v>
      </c>
      <c r="AW52" s="15" t="s">
        <v>278</v>
      </c>
      <c r="AX52" s="15" t="s">
        <v>265</v>
      </c>
      <c r="AY52" s="21"/>
      <c r="AZ52" s="21"/>
      <c r="BA52" s="21"/>
      <c r="BB52" s="21"/>
      <c r="BC52" s="21"/>
      <c r="BD52" s="15" t="s">
        <v>266</v>
      </c>
      <c r="BE52" s="18"/>
      <c r="BF52" s="14"/>
      <c r="BG52" s="15" t="s">
        <v>281</v>
      </c>
    </row>
    <row r="53" spans="1:59" ht="88.5" customHeight="1">
      <c r="A53" s="10">
        <v>110200</v>
      </c>
      <c r="B53" s="11">
        <v>13</v>
      </c>
      <c r="C53" s="12"/>
      <c r="D53" s="31" t="s">
        <v>112</v>
      </c>
      <c r="E53" s="13" t="s">
        <v>113</v>
      </c>
      <c r="F53" s="14"/>
      <c r="G53" s="15"/>
      <c r="H53" s="21"/>
      <c r="I53" s="34"/>
      <c r="J53" s="34"/>
      <c r="K53" s="34"/>
      <c r="L53" s="34"/>
      <c r="M53" s="22"/>
      <c r="N53" s="16"/>
      <c r="O53" s="16"/>
      <c r="P53" s="16"/>
      <c r="Q53" s="17"/>
      <c r="R53" s="16"/>
      <c r="S53" s="13"/>
      <c r="T53" s="13" t="s">
        <v>207</v>
      </c>
      <c r="U53" s="23" t="s">
        <v>208</v>
      </c>
      <c r="V53" s="23" t="s">
        <v>144</v>
      </c>
      <c r="W53" s="23" t="s">
        <v>144</v>
      </c>
      <c r="X53" s="15"/>
      <c r="Y53" s="26"/>
      <c r="Z53" s="26"/>
      <c r="AA53" s="15"/>
      <c r="AB53" s="15"/>
      <c r="AC53" s="14"/>
      <c r="AD53" s="27"/>
      <c r="AE53" s="38"/>
      <c r="AF53" s="39"/>
      <c r="AG53" s="39"/>
      <c r="AH53" s="39"/>
      <c r="AI53" s="40"/>
      <c r="AJ53" s="39"/>
      <c r="AK53" s="41"/>
      <c r="AL53" s="41" t="s">
        <v>207</v>
      </c>
      <c r="AM53" s="41" t="s">
        <v>208</v>
      </c>
      <c r="AN53" s="45" t="s">
        <v>235</v>
      </c>
      <c r="AO53" s="43"/>
      <c r="AP53" s="44"/>
      <c r="AQ53" s="44"/>
      <c r="AR53" s="43"/>
      <c r="AS53" s="30"/>
      <c r="AT53" s="15"/>
      <c r="AU53" s="15"/>
      <c r="AV53" s="15"/>
      <c r="AW53" s="15"/>
      <c r="AX53" s="15"/>
      <c r="AY53" s="21" t="s">
        <v>268</v>
      </c>
      <c r="AZ53" s="21" t="s">
        <v>269</v>
      </c>
      <c r="BA53" s="21" t="s">
        <v>273</v>
      </c>
      <c r="BB53" s="21" t="s">
        <v>268</v>
      </c>
      <c r="BC53" s="21" t="s">
        <v>271</v>
      </c>
      <c r="BD53" s="15" t="s">
        <v>266</v>
      </c>
      <c r="BE53" s="18">
        <v>24</v>
      </c>
      <c r="BF53" s="14" t="s">
        <v>282</v>
      </c>
      <c r="BG53" s="15" t="s">
        <v>281</v>
      </c>
    </row>
    <row r="54" spans="1:59" ht="88.5" customHeight="1">
      <c r="A54" s="10">
        <v>110200</v>
      </c>
      <c r="B54" s="11">
        <v>13</v>
      </c>
      <c r="C54" s="12"/>
      <c r="D54" s="31" t="s">
        <v>112</v>
      </c>
      <c r="E54" s="13" t="s">
        <v>113</v>
      </c>
      <c r="F54" s="14"/>
      <c r="G54" s="15"/>
      <c r="H54" s="21"/>
      <c r="I54" s="34"/>
      <c r="J54" s="34"/>
      <c r="K54" s="34"/>
      <c r="L54" s="34"/>
      <c r="M54" s="22" t="s">
        <v>155</v>
      </c>
      <c r="N54" s="16">
        <v>8</v>
      </c>
      <c r="O54" s="16">
        <v>3</v>
      </c>
      <c r="P54" s="16">
        <v>2</v>
      </c>
      <c r="Q54" s="17">
        <v>20</v>
      </c>
      <c r="R54" s="16">
        <v>1</v>
      </c>
      <c r="S54" s="13" t="s">
        <v>205</v>
      </c>
      <c r="T54" s="13" t="s">
        <v>209</v>
      </c>
      <c r="U54" s="23" t="s">
        <v>201</v>
      </c>
      <c r="V54" s="23" t="s">
        <v>210</v>
      </c>
      <c r="W54" s="23" t="s">
        <v>210</v>
      </c>
      <c r="X54" s="15" t="s">
        <v>228</v>
      </c>
      <c r="Y54" s="26"/>
      <c r="Z54" s="26">
        <v>45470</v>
      </c>
      <c r="AA54" s="15" t="s">
        <v>229</v>
      </c>
      <c r="AB54" s="15"/>
      <c r="AC54" s="14"/>
      <c r="AD54" s="27"/>
      <c r="AE54" s="38" t="s">
        <v>155</v>
      </c>
      <c r="AF54" s="39">
        <v>8</v>
      </c>
      <c r="AG54" s="39">
        <v>3</v>
      </c>
      <c r="AH54" s="39">
        <v>2</v>
      </c>
      <c r="AI54" s="40">
        <v>20</v>
      </c>
      <c r="AJ54" s="39">
        <v>1</v>
      </c>
      <c r="AK54" s="41" t="s">
        <v>205</v>
      </c>
      <c r="AL54" s="41" t="s">
        <v>209</v>
      </c>
      <c r="AM54" s="41" t="s">
        <v>201</v>
      </c>
      <c r="AN54" s="45" t="s">
        <v>244</v>
      </c>
      <c r="AO54" s="43" t="s">
        <v>228</v>
      </c>
      <c r="AP54" s="44"/>
      <c r="AQ54" s="44">
        <v>49964</v>
      </c>
      <c r="AR54" s="43" t="s">
        <v>229</v>
      </c>
      <c r="AS54" s="30"/>
      <c r="AT54" s="15"/>
      <c r="AU54" s="15"/>
      <c r="AV54" s="15"/>
      <c r="AW54" s="15"/>
      <c r="AX54" s="15"/>
      <c r="AY54" s="21" t="s">
        <v>268</v>
      </c>
      <c r="AZ54" s="21" t="s">
        <v>269</v>
      </c>
      <c r="BA54" s="21" t="s">
        <v>277</v>
      </c>
      <c r="BB54" s="21" t="s">
        <v>268</v>
      </c>
      <c r="BC54" s="21" t="s">
        <v>271</v>
      </c>
      <c r="BD54" s="15" t="s">
        <v>272</v>
      </c>
      <c r="BE54" s="18"/>
      <c r="BF54" s="14"/>
      <c r="BG54" s="15" t="s">
        <v>275</v>
      </c>
    </row>
    <row r="55" spans="1:59" ht="88.5" customHeight="1">
      <c r="A55" s="10">
        <v>110200</v>
      </c>
      <c r="B55" s="11">
        <v>14</v>
      </c>
      <c r="C55" s="12" t="s">
        <v>68</v>
      </c>
      <c r="D55" s="31" t="s">
        <v>115</v>
      </c>
      <c r="E55" s="13" t="s">
        <v>116</v>
      </c>
      <c r="F55" s="14" t="s">
        <v>117</v>
      </c>
      <c r="G55" s="15" t="s">
        <v>94</v>
      </c>
      <c r="H55" s="21" t="s">
        <v>99</v>
      </c>
      <c r="I55" s="36" t="s">
        <v>260</v>
      </c>
      <c r="J55" s="36" t="s">
        <v>261</v>
      </c>
      <c r="K55" s="36" t="s">
        <v>262</v>
      </c>
      <c r="L55" s="36" t="s">
        <v>261</v>
      </c>
      <c r="M55" s="22" t="s">
        <v>137</v>
      </c>
      <c r="N55" s="16">
        <v>1</v>
      </c>
      <c r="O55" s="16">
        <v>1</v>
      </c>
      <c r="P55" s="16">
        <v>2</v>
      </c>
      <c r="Q55" s="17">
        <v>10</v>
      </c>
      <c r="R55" s="16">
        <v>1</v>
      </c>
      <c r="S55" s="13" t="s">
        <v>186</v>
      </c>
      <c r="T55" s="13"/>
      <c r="U55" s="23"/>
      <c r="V55" s="23"/>
      <c r="W55" s="23"/>
      <c r="X55" s="15" t="s">
        <v>228</v>
      </c>
      <c r="Y55" s="26">
        <v>9103</v>
      </c>
      <c r="Z55" s="26"/>
      <c r="AA55" s="15" t="s">
        <v>232</v>
      </c>
      <c r="AB55" s="36" t="s">
        <v>261</v>
      </c>
      <c r="AC55" s="14"/>
      <c r="AD55" s="27" t="s">
        <v>292</v>
      </c>
      <c r="AE55" s="38" t="s">
        <v>137</v>
      </c>
      <c r="AF55" s="39">
        <v>1</v>
      </c>
      <c r="AG55" s="39">
        <v>1</v>
      </c>
      <c r="AH55" s="39">
        <v>1</v>
      </c>
      <c r="AI55" s="40">
        <v>20</v>
      </c>
      <c r="AJ55" s="39">
        <v>24</v>
      </c>
      <c r="AK55" s="41" t="s">
        <v>186</v>
      </c>
      <c r="AL55" s="41"/>
      <c r="AM55" s="41"/>
      <c r="AN55" s="45" t="s">
        <v>245</v>
      </c>
      <c r="AO55" s="43" t="s">
        <v>228</v>
      </c>
      <c r="AP55" s="44">
        <v>16254</v>
      </c>
      <c r="AQ55" s="44"/>
      <c r="AR55" s="43" t="s">
        <v>232</v>
      </c>
      <c r="AS55" s="30" t="s">
        <v>333</v>
      </c>
      <c r="AT55" s="15" t="s">
        <v>279</v>
      </c>
      <c r="AU55" s="15" t="s">
        <v>278</v>
      </c>
      <c r="AV55" s="15" t="s">
        <v>278</v>
      </c>
      <c r="AW55" s="15" t="s">
        <v>278</v>
      </c>
      <c r="AX55" s="15" t="s">
        <v>286</v>
      </c>
      <c r="AY55" s="21"/>
      <c r="AZ55" s="21"/>
      <c r="BA55" s="21"/>
      <c r="BB55" s="21"/>
      <c r="BC55" s="21"/>
      <c r="BD55" s="15" t="s">
        <v>272</v>
      </c>
      <c r="BE55" s="18"/>
      <c r="BF55" s="14"/>
      <c r="BG55" s="15" t="s">
        <v>281</v>
      </c>
    </row>
    <row r="56" spans="1:59" ht="88.5" customHeight="1">
      <c r="A56" s="10">
        <v>110200</v>
      </c>
      <c r="B56" s="11">
        <v>14</v>
      </c>
      <c r="C56" s="12"/>
      <c r="D56" s="31" t="s">
        <v>115</v>
      </c>
      <c r="E56" s="13" t="s">
        <v>116</v>
      </c>
      <c r="F56" s="14"/>
      <c r="G56" s="15"/>
      <c r="H56" s="21"/>
      <c r="I56" s="34"/>
      <c r="J56" s="34"/>
      <c r="K56" s="34"/>
      <c r="L56" s="34"/>
      <c r="M56" s="22"/>
      <c r="N56" s="16"/>
      <c r="O56" s="16"/>
      <c r="P56" s="16"/>
      <c r="Q56" s="17"/>
      <c r="R56" s="16"/>
      <c r="S56" s="13"/>
      <c r="T56" s="13" t="s">
        <v>211</v>
      </c>
      <c r="U56" s="23" t="s">
        <v>177</v>
      </c>
      <c r="V56" s="23" t="s">
        <v>144</v>
      </c>
      <c r="W56" s="23" t="s">
        <v>144</v>
      </c>
      <c r="X56" s="15"/>
      <c r="Y56" s="26"/>
      <c r="Z56" s="26"/>
      <c r="AA56" s="15"/>
      <c r="AB56" s="15"/>
      <c r="AC56" s="14"/>
      <c r="AD56" s="27"/>
      <c r="AE56" s="38"/>
      <c r="AF56" s="39"/>
      <c r="AG56" s="39"/>
      <c r="AH56" s="39"/>
      <c r="AI56" s="40"/>
      <c r="AJ56" s="39"/>
      <c r="AK56" s="41"/>
      <c r="AL56" s="41" t="s">
        <v>211</v>
      </c>
      <c r="AM56" s="41" t="s">
        <v>177</v>
      </c>
      <c r="AN56" s="45" t="s">
        <v>235</v>
      </c>
      <c r="AO56" s="43"/>
      <c r="AP56" s="44"/>
      <c r="AQ56" s="44"/>
      <c r="AR56" s="43"/>
      <c r="AS56" s="30"/>
      <c r="AT56" s="15"/>
      <c r="AU56" s="15"/>
      <c r="AV56" s="15"/>
      <c r="AW56" s="15"/>
      <c r="AX56" s="15"/>
      <c r="AY56" s="21" t="s">
        <v>268</v>
      </c>
      <c r="AZ56" s="21" t="s">
        <v>269</v>
      </c>
      <c r="BA56" s="21" t="s">
        <v>270</v>
      </c>
      <c r="BB56" s="21" t="s">
        <v>268</v>
      </c>
      <c r="BC56" s="21" t="s">
        <v>271</v>
      </c>
      <c r="BD56" s="15" t="s">
        <v>272</v>
      </c>
      <c r="BE56" s="18"/>
      <c r="BF56" s="14"/>
      <c r="BG56" s="15" t="s">
        <v>267</v>
      </c>
    </row>
    <row r="57" spans="1:59" ht="88.5" customHeight="1">
      <c r="A57" s="10">
        <v>110200</v>
      </c>
      <c r="B57" s="11">
        <v>14</v>
      </c>
      <c r="C57" s="12"/>
      <c r="D57" s="31" t="s">
        <v>115</v>
      </c>
      <c r="E57" s="13" t="s">
        <v>116</v>
      </c>
      <c r="F57" s="14"/>
      <c r="G57" s="15"/>
      <c r="H57" s="21"/>
      <c r="I57" s="34"/>
      <c r="J57" s="34"/>
      <c r="K57" s="34"/>
      <c r="L57" s="34"/>
      <c r="M57" s="22" t="s">
        <v>137</v>
      </c>
      <c r="N57" s="16">
        <v>1</v>
      </c>
      <c r="O57" s="16">
        <v>1</v>
      </c>
      <c r="P57" s="16">
        <v>2</v>
      </c>
      <c r="Q57" s="17">
        <v>10</v>
      </c>
      <c r="R57" s="16">
        <v>1</v>
      </c>
      <c r="S57" s="13" t="s">
        <v>186</v>
      </c>
      <c r="T57" s="13" t="s">
        <v>212</v>
      </c>
      <c r="U57" s="23" t="s">
        <v>213</v>
      </c>
      <c r="V57" s="23" t="s">
        <v>144</v>
      </c>
      <c r="W57" s="23" t="s">
        <v>144</v>
      </c>
      <c r="X57" s="15" t="s">
        <v>228</v>
      </c>
      <c r="Y57" s="26"/>
      <c r="Z57" s="26">
        <v>9103</v>
      </c>
      <c r="AA57" s="15" t="s">
        <v>232</v>
      </c>
      <c r="AB57" s="15"/>
      <c r="AC57" s="14"/>
      <c r="AD57" s="27"/>
      <c r="AE57" s="38" t="s">
        <v>137</v>
      </c>
      <c r="AF57" s="39">
        <v>1</v>
      </c>
      <c r="AG57" s="39">
        <v>1</v>
      </c>
      <c r="AH57" s="39">
        <v>1</v>
      </c>
      <c r="AI57" s="40">
        <v>20</v>
      </c>
      <c r="AJ57" s="39">
        <v>24</v>
      </c>
      <c r="AK57" s="41" t="s">
        <v>186</v>
      </c>
      <c r="AL57" s="41" t="s">
        <v>212</v>
      </c>
      <c r="AM57" s="41" t="s">
        <v>213</v>
      </c>
      <c r="AN57" s="45" t="s">
        <v>235</v>
      </c>
      <c r="AO57" s="43" t="s">
        <v>228</v>
      </c>
      <c r="AP57" s="44"/>
      <c r="AQ57" s="44">
        <v>16254</v>
      </c>
      <c r="AR57" s="43" t="s">
        <v>232</v>
      </c>
      <c r="AS57" s="30"/>
      <c r="AT57" s="15"/>
      <c r="AU57" s="15"/>
      <c r="AV57" s="15"/>
      <c r="AW57" s="15"/>
      <c r="AX57" s="15"/>
      <c r="AY57" s="21" t="s">
        <v>268</v>
      </c>
      <c r="AZ57" s="21" t="s">
        <v>269</v>
      </c>
      <c r="BA57" s="21" t="s">
        <v>277</v>
      </c>
      <c r="BB57" s="21" t="s">
        <v>268</v>
      </c>
      <c r="BC57" s="21" t="s">
        <v>271</v>
      </c>
      <c r="BD57" s="15" t="s">
        <v>272</v>
      </c>
      <c r="BE57" s="18"/>
      <c r="BF57" s="14"/>
      <c r="BG57" s="15" t="s">
        <v>281</v>
      </c>
    </row>
    <row r="58" spans="1:59" ht="88.5" customHeight="1">
      <c r="A58" s="10">
        <v>110200</v>
      </c>
      <c r="B58" s="11">
        <v>15</v>
      </c>
      <c r="C58" s="12" t="s">
        <v>68</v>
      </c>
      <c r="D58" s="31" t="s">
        <v>118</v>
      </c>
      <c r="E58" s="13" t="s">
        <v>336</v>
      </c>
      <c r="F58" s="14" t="s">
        <v>119</v>
      </c>
      <c r="G58" s="15" t="s">
        <v>94</v>
      </c>
      <c r="H58" s="21" t="s">
        <v>99</v>
      </c>
      <c r="I58" s="36" t="s">
        <v>260</v>
      </c>
      <c r="J58" s="36" t="s">
        <v>263</v>
      </c>
      <c r="K58" s="36" t="s">
        <v>264</v>
      </c>
      <c r="L58" s="34"/>
      <c r="M58" s="22" t="s">
        <v>137</v>
      </c>
      <c r="N58" s="16">
        <v>2</v>
      </c>
      <c r="O58" s="16">
        <v>1</v>
      </c>
      <c r="P58" s="16">
        <v>1</v>
      </c>
      <c r="Q58" s="17">
        <v>20</v>
      </c>
      <c r="R58" s="16">
        <v>1</v>
      </c>
      <c r="S58" s="13" t="s">
        <v>214</v>
      </c>
      <c r="T58" s="13"/>
      <c r="U58" s="23"/>
      <c r="V58" s="23"/>
      <c r="W58" s="23"/>
      <c r="X58" s="15" t="s">
        <v>228</v>
      </c>
      <c r="Y58" s="26">
        <v>31365</v>
      </c>
      <c r="Z58" s="26"/>
      <c r="AA58" s="15" t="s">
        <v>232</v>
      </c>
      <c r="AB58" s="15"/>
      <c r="AC58" s="14"/>
      <c r="AD58" s="27" t="s">
        <v>292</v>
      </c>
      <c r="AE58" s="38" t="s">
        <v>137</v>
      </c>
      <c r="AF58" s="39">
        <v>1</v>
      </c>
      <c r="AG58" s="39">
        <v>1</v>
      </c>
      <c r="AH58" s="39">
        <v>1</v>
      </c>
      <c r="AI58" s="40"/>
      <c r="AJ58" s="39"/>
      <c r="AK58" s="41" t="s">
        <v>214</v>
      </c>
      <c r="AL58" s="41"/>
      <c r="AM58" s="41"/>
      <c r="AN58" s="45"/>
      <c r="AO58" s="43" t="s">
        <v>228</v>
      </c>
      <c r="AP58" s="44"/>
      <c r="AQ58" s="44"/>
      <c r="AR58" s="43" t="s">
        <v>233</v>
      </c>
      <c r="AS58" s="30" t="s">
        <v>333</v>
      </c>
      <c r="AT58" s="15" t="s">
        <v>279</v>
      </c>
      <c r="AU58" s="15" t="s">
        <v>278</v>
      </c>
      <c r="AV58" s="15" t="s">
        <v>278</v>
      </c>
      <c r="AW58" s="15" t="s">
        <v>278</v>
      </c>
      <c r="AX58" s="15" t="s">
        <v>286</v>
      </c>
      <c r="AY58" s="21"/>
      <c r="AZ58" s="21"/>
      <c r="BA58" s="21"/>
      <c r="BB58" s="21"/>
      <c r="BC58" s="21"/>
      <c r="BD58" s="15" t="s">
        <v>272</v>
      </c>
      <c r="BE58" s="18"/>
      <c r="BF58" s="14"/>
      <c r="BG58" s="15" t="s">
        <v>281</v>
      </c>
    </row>
    <row r="59" spans="1:59" ht="88.5" customHeight="1">
      <c r="A59" s="10">
        <v>110200</v>
      </c>
      <c r="B59" s="11">
        <v>15</v>
      </c>
      <c r="C59" s="12"/>
      <c r="D59" s="31" t="s">
        <v>118</v>
      </c>
      <c r="E59" s="13" t="s">
        <v>336</v>
      </c>
      <c r="F59" s="14"/>
      <c r="G59" s="15"/>
      <c r="H59" s="21"/>
      <c r="I59" s="34"/>
      <c r="J59" s="34"/>
      <c r="K59" s="34"/>
      <c r="L59" s="34"/>
      <c r="M59" s="22" t="s">
        <v>137</v>
      </c>
      <c r="N59" s="16">
        <v>2</v>
      </c>
      <c r="O59" s="16">
        <v>1</v>
      </c>
      <c r="P59" s="16">
        <v>1</v>
      </c>
      <c r="Q59" s="17">
        <v>20</v>
      </c>
      <c r="R59" s="16">
        <v>1</v>
      </c>
      <c r="S59" s="13" t="s">
        <v>214</v>
      </c>
      <c r="T59" s="13" t="s">
        <v>215</v>
      </c>
      <c r="U59" s="23" t="s">
        <v>216</v>
      </c>
      <c r="V59" s="23" t="s">
        <v>144</v>
      </c>
      <c r="W59" s="23"/>
      <c r="X59" s="15" t="s">
        <v>228</v>
      </c>
      <c r="Y59" s="26"/>
      <c r="Z59" s="26">
        <f>6480+24885</f>
        <v>31365</v>
      </c>
      <c r="AA59" s="15" t="s">
        <v>232</v>
      </c>
      <c r="AB59" s="15"/>
      <c r="AC59" s="14"/>
      <c r="AD59" s="27"/>
      <c r="AE59" s="38"/>
      <c r="AF59" s="39"/>
      <c r="AG59" s="39"/>
      <c r="AH59" s="39"/>
      <c r="AI59" s="40"/>
      <c r="AJ59" s="39"/>
      <c r="AK59" s="41" t="s">
        <v>214</v>
      </c>
      <c r="AL59" s="41" t="s">
        <v>335</v>
      </c>
      <c r="AM59" s="41" t="s">
        <v>246</v>
      </c>
      <c r="AN59" s="45" t="s">
        <v>235</v>
      </c>
      <c r="AO59" s="43" t="s">
        <v>228</v>
      </c>
      <c r="AP59" s="44"/>
      <c r="AQ59" s="44"/>
      <c r="AR59" s="43" t="s">
        <v>233</v>
      </c>
      <c r="AS59" s="30"/>
      <c r="AT59" s="15"/>
      <c r="AU59" s="15"/>
      <c r="AV59" s="15"/>
      <c r="AW59" s="15"/>
      <c r="AX59" s="15"/>
      <c r="AY59" s="21" t="s">
        <v>268</v>
      </c>
      <c r="AZ59" s="21" t="s">
        <v>269</v>
      </c>
      <c r="BA59" s="21" t="s">
        <v>277</v>
      </c>
      <c r="BB59" s="21" t="s">
        <v>268</v>
      </c>
      <c r="BC59" s="21" t="s">
        <v>271</v>
      </c>
      <c r="BD59" s="15" t="s">
        <v>272</v>
      </c>
      <c r="BE59" s="18"/>
      <c r="BF59" s="14"/>
      <c r="BG59" s="15" t="s">
        <v>281</v>
      </c>
    </row>
    <row r="60" spans="1:59" ht="88.5" customHeight="1">
      <c r="A60" s="10">
        <v>110200</v>
      </c>
      <c r="B60" s="11">
        <v>16</v>
      </c>
      <c r="C60" s="12" t="s">
        <v>68</v>
      </c>
      <c r="D60" s="31" t="s">
        <v>120</v>
      </c>
      <c r="E60" s="13" t="s">
        <v>121</v>
      </c>
      <c r="F60" s="14" t="s">
        <v>122</v>
      </c>
      <c r="G60" s="15" t="s">
        <v>94</v>
      </c>
      <c r="H60" s="21" t="s">
        <v>99</v>
      </c>
      <c r="I60" s="34" t="s">
        <v>309</v>
      </c>
      <c r="J60" s="15" t="s">
        <v>311</v>
      </c>
      <c r="K60" s="36" t="s">
        <v>316</v>
      </c>
      <c r="L60" s="34" t="s">
        <v>317</v>
      </c>
      <c r="M60" s="22" t="s">
        <v>137</v>
      </c>
      <c r="N60" s="16">
        <v>1</v>
      </c>
      <c r="O60" s="16">
        <v>1</v>
      </c>
      <c r="P60" s="16">
        <v>2</v>
      </c>
      <c r="Q60" s="17"/>
      <c r="R60" s="16"/>
      <c r="S60" s="13" t="s">
        <v>322</v>
      </c>
      <c r="T60" s="13"/>
      <c r="U60" s="23"/>
      <c r="V60" s="23"/>
      <c r="W60" s="23"/>
      <c r="X60" s="15" t="s">
        <v>228</v>
      </c>
      <c r="Y60" s="26"/>
      <c r="Z60" s="26"/>
      <c r="AA60" s="15"/>
      <c r="AB60" s="15"/>
      <c r="AC60" s="14"/>
      <c r="AD60" s="27"/>
      <c r="AE60" s="38" t="s">
        <v>137</v>
      </c>
      <c r="AF60" s="39">
        <v>1</v>
      </c>
      <c r="AG60" s="39">
        <v>1</v>
      </c>
      <c r="AH60" s="39">
        <v>2</v>
      </c>
      <c r="AI60" s="40"/>
      <c r="AJ60" s="39"/>
      <c r="AK60" s="41" t="s">
        <v>323</v>
      </c>
      <c r="AL60" s="41"/>
      <c r="AM60" s="41"/>
      <c r="AN60" s="45"/>
      <c r="AO60" s="43" t="s">
        <v>228</v>
      </c>
      <c r="AP60" s="44"/>
      <c r="AQ60" s="44"/>
      <c r="AR60" s="43" t="s">
        <v>232</v>
      </c>
      <c r="AS60" s="30"/>
      <c r="AT60" s="15" t="s">
        <v>279</v>
      </c>
      <c r="AU60" s="15" t="s">
        <v>278</v>
      </c>
      <c r="AV60" s="15" t="s">
        <v>278</v>
      </c>
      <c r="AW60" s="15" t="s">
        <v>278</v>
      </c>
      <c r="AX60" s="15" t="s">
        <v>286</v>
      </c>
      <c r="AY60" s="21"/>
      <c r="AZ60" s="21"/>
      <c r="BA60" s="21"/>
      <c r="BB60" s="21"/>
      <c r="BC60" s="21"/>
      <c r="BD60" s="15"/>
      <c r="BE60" s="18"/>
      <c r="BF60" s="14"/>
      <c r="BG60" s="15" t="s">
        <v>281</v>
      </c>
    </row>
    <row r="61" spans="1:59" ht="88.5" customHeight="1">
      <c r="A61" s="10">
        <v>110200</v>
      </c>
      <c r="B61" s="11">
        <v>16</v>
      </c>
      <c r="C61" s="12"/>
      <c r="D61" s="31" t="s">
        <v>120</v>
      </c>
      <c r="E61" s="13" t="s">
        <v>121</v>
      </c>
      <c r="F61" s="14"/>
      <c r="G61" s="15"/>
      <c r="H61" s="21"/>
      <c r="I61" s="34"/>
      <c r="J61" s="34"/>
      <c r="K61" s="34"/>
      <c r="L61" s="34"/>
      <c r="M61" s="22"/>
      <c r="N61" s="16"/>
      <c r="O61" s="16"/>
      <c r="P61" s="16"/>
      <c r="Q61" s="17"/>
      <c r="R61" s="16"/>
      <c r="S61" s="13"/>
      <c r="T61" s="13" t="s">
        <v>217</v>
      </c>
      <c r="U61" s="23"/>
      <c r="V61" s="23"/>
      <c r="W61" s="23"/>
      <c r="X61" s="15"/>
      <c r="Y61" s="26"/>
      <c r="Z61" s="26"/>
      <c r="AA61" s="15"/>
      <c r="AB61" s="15"/>
      <c r="AC61" s="14"/>
      <c r="AD61" s="27"/>
      <c r="AE61" s="38"/>
      <c r="AF61" s="39"/>
      <c r="AG61" s="39"/>
      <c r="AH61" s="39"/>
      <c r="AI61" s="40"/>
      <c r="AJ61" s="39"/>
      <c r="AK61" s="41"/>
      <c r="AL61" s="41" t="s">
        <v>217</v>
      </c>
      <c r="AM61" s="41"/>
      <c r="AN61" s="45"/>
      <c r="AO61" s="43"/>
      <c r="AP61" s="44"/>
      <c r="AQ61" s="44"/>
      <c r="AR61" s="43"/>
      <c r="AS61" s="30"/>
      <c r="AT61" s="15"/>
      <c r="AU61" s="15"/>
      <c r="AV61" s="15"/>
      <c r="AW61" s="15"/>
      <c r="AX61" s="15"/>
      <c r="AY61" s="21" t="s">
        <v>268</v>
      </c>
      <c r="AZ61" s="21" t="s">
        <v>269</v>
      </c>
      <c r="BA61" s="21" t="s">
        <v>270</v>
      </c>
      <c r="BB61" s="21" t="s">
        <v>268</v>
      </c>
      <c r="BC61" s="21" t="s">
        <v>271</v>
      </c>
      <c r="BD61" s="15" t="s">
        <v>272</v>
      </c>
      <c r="BE61" s="18"/>
      <c r="BF61" s="14"/>
      <c r="BG61" s="15" t="s">
        <v>281</v>
      </c>
    </row>
    <row r="62" spans="1:59" ht="88.5" customHeight="1">
      <c r="A62" s="10">
        <v>110200</v>
      </c>
      <c r="B62" s="11">
        <v>17</v>
      </c>
      <c r="C62" s="12" t="s">
        <v>68</v>
      </c>
      <c r="D62" s="31">
        <v>412480210010</v>
      </c>
      <c r="E62" s="13" t="s">
        <v>287</v>
      </c>
      <c r="F62" s="14" t="s">
        <v>313</v>
      </c>
      <c r="G62" s="15" t="s">
        <v>94</v>
      </c>
      <c r="H62" s="21" t="s">
        <v>99</v>
      </c>
      <c r="I62" s="34" t="s">
        <v>309</v>
      </c>
      <c r="J62" s="15" t="s">
        <v>311</v>
      </c>
      <c r="K62" s="15" t="s">
        <v>311</v>
      </c>
      <c r="L62" s="34" t="s">
        <v>310</v>
      </c>
      <c r="M62" s="22" t="s">
        <v>155</v>
      </c>
      <c r="N62" s="16">
        <v>8</v>
      </c>
      <c r="O62" s="16">
        <v>3</v>
      </c>
      <c r="P62" s="16">
        <v>3</v>
      </c>
      <c r="Q62" s="17">
        <v>20</v>
      </c>
      <c r="R62" s="16">
        <v>1</v>
      </c>
      <c r="S62" s="13" t="s">
        <v>175</v>
      </c>
      <c r="T62" s="13"/>
      <c r="U62" s="23"/>
      <c r="V62" s="23"/>
      <c r="W62" s="23"/>
      <c r="X62" s="15" t="s">
        <v>228</v>
      </c>
      <c r="Y62" s="26"/>
      <c r="Z62" s="26"/>
      <c r="AA62" s="15"/>
      <c r="AB62" s="15"/>
      <c r="AC62" s="14"/>
      <c r="AD62" s="27"/>
      <c r="AE62" s="38" t="s">
        <v>155</v>
      </c>
      <c r="AF62" s="39">
        <v>8</v>
      </c>
      <c r="AG62" s="39">
        <v>3</v>
      </c>
      <c r="AH62" s="39">
        <v>3</v>
      </c>
      <c r="AI62" s="40">
        <v>20</v>
      </c>
      <c r="AJ62" s="39">
        <v>1</v>
      </c>
      <c r="AK62" s="41" t="s">
        <v>175</v>
      </c>
      <c r="AL62" s="41"/>
      <c r="AM62" s="41"/>
      <c r="AN62" s="45"/>
      <c r="AO62" s="43" t="s">
        <v>228</v>
      </c>
      <c r="AP62" s="44"/>
      <c r="AQ62" s="44"/>
      <c r="AR62" s="43"/>
      <c r="AS62" s="30"/>
      <c r="AT62" s="15" t="s">
        <v>279</v>
      </c>
      <c r="AU62" s="15" t="s">
        <v>285</v>
      </c>
      <c r="AV62" s="15" t="s">
        <v>312</v>
      </c>
      <c r="AW62" s="15" t="s">
        <v>285</v>
      </c>
      <c r="AX62" s="15" t="s">
        <v>286</v>
      </c>
      <c r="AY62" s="21"/>
      <c r="AZ62" s="21"/>
      <c r="BA62" s="21"/>
      <c r="BB62" s="21"/>
      <c r="BC62" s="21"/>
      <c r="BD62" s="15" t="s">
        <v>272</v>
      </c>
      <c r="BE62" s="18"/>
      <c r="BF62" s="14"/>
      <c r="BG62" s="15" t="s">
        <v>281</v>
      </c>
    </row>
    <row r="63" spans="1:59" ht="88.5" customHeight="1">
      <c r="A63" s="10">
        <v>110200</v>
      </c>
      <c r="B63" s="11">
        <v>17</v>
      </c>
      <c r="C63" s="12"/>
      <c r="D63" s="31">
        <v>412480210010</v>
      </c>
      <c r="E63" s="13" t="s">
        <v>287</v>
      </c>
      <c r="F63" s="14"/>
      <c r="G63" s="15"/>
      <c r="H63" s="21"/>
      <c r="I63" s="34"/>
      <c r="J63" s="34"/>
      <c r="K63" s="34"/>
      <c r="L63" s="34"/>
      <c r="M63" s="22"/>
      <c r="N63" s="16"/>
      <c r="O63" s="16"/>
      <c r="P63" s="16"/>
      <c r="Q63" s="17"/>
      <c r="R63" s="16"/>
      <c r="S63" s="13"/>
      <c r="T63" s="13" t="s">
        <v>217</v>
      </c>
      <c r="U63" s="23"/>
      <c r="V63" s="23"/>
      <c r="W63" s="23"/>
      <c r="X63" s="15"/>
      <c r="Y63" s="26"/>
      <c r="Z63" s="26"/>
      <c r="AA63" s="15"/>
      <c r="AB63" s="15"/>
      <c r="AC63" s="14"/>
      <c r="AD63" s="27"/>
      <c r="AE63" s="38"/>
      <c r="AF63" s="39"/>
      <c r="AG63" s="39"/>
      <c r="AH63" s="39"/>
      <c r="AI63" s="40"/>
      <c r="AJ63" s="39"/>
      <c r="AK63" s="41"/>
      <c r="AL63" s="41" t="s">
        <v>217</v>
      </c>
      <c r="AM63" s="41"/>
      <c r="AN63" s="45"/>
      <c r="AO63" s="43"/>
      <c r="AP63" s="44"/>
      <c r="AQ63" s="44"/>
      <c r="AR63" s="43"/>
      <c r="AS63" s="30"/>
      <c r="AT63" s="15"/>
      <c r="AU63" s="15"/>
      <c r="AV63" s="15"/>
      <c r="AW63" s="15"/>
      <c r="AX63" s="15"/>
      <c r="AY63" s="21" t="s">
        <v>268</v>
      </c>
      <c r="AZ63" s="21" t="s">
        <v>269</v>
      </c>
      <c r="BA63" s="21" t="s">
        <v>270</v>
      </c>
      <c r="BB63" s="21" t="s">
        <v>268</v>
      </c>
      <c r="BC63" s="21" t="s">
        <v>271</v>
      </c>
      <c r="BD63" s="15" t="s">
        <v>272</v>
      </c>
      <c r="BE63" s="18"/>
      <c r="BF63" s="14"/>
      <c r="BG63" s="15" t="s">
        <v>281</v>
      </c>
    </row>
    <row r="64" spans="1:59" ht="88.5" customHeight="1">
      <c r="A64" s="10">
        <v>110200</v>
      </c>
      <c r="B64" s="11">
        <v>18</v>
      </c>
      <c r="C64" s="12" t="s">
        <v>68</v>
      </c>
      <c r="D64" s="31">
        <v>412480110030</v>
      </c>
      <c r="E64" s="13" t="s">
        <v>337</v>
      </c>
      <c r="F64" s="14" t="s">
        <v>318</v>
      </c>
      <c r="G64" s="15" t="s">
        <v>94</v>
      </c>
      <c r="H64" s="21" t="s">
        <v>99</v>
      </c>
      <c r="I64" s="34" t="s">
        <v>309</v>
      </c>
      <c r="J64" s="15" t="s">
        <v>311</v>
      </c>
      <c r="K64" s="34" t="s">
        <v>314</v>
      </c>
      <c r="L64" s="34" t="s">
        <v>315</v>
      </c>
      <c r="M64" s="22" t="s">
        <v>137</v>
      </c>
      <c r="N64" s="16">
        <v>1</v>
      </c>
      <c r="O64" s="16">
        <v>1</v>
      </c>
      <c r="P64" s="16">
        <v>1</v>
      </c>
      <c r="Q64" s="17"/>
      <c r="R64" s="16"/>
      <c r="S64" s="13" t="s">
        <v>214</v>
      </c>
      <c r="T64" s="13"/>
      <c r="U64" s="23"/>
      <c r="V64" s="23"/>
      <c r="W64" s="23"/>
      <c r="X64" s="15" t="s">
        <v>228</v>
      </c>
      <c r="Y64" s="26"/>
      <c r="Z64" s="26"/>
      <c r="AA64" s="15"/>
      <c r="AB64" s="15"/>
      <c r="AC64" s="14"/>
      <c r="AD64" s="27"/>
      <c r="AE64" s="38" t="s">
        <v>137</v>
      </c>
      <c r="AF64" s="39">
        <v>1</v>
      </c>
      <c r="AG64" s="39">
        <v>1</v>
      </c>
      <c r="AH64" s="39">
        <v>1</v>
      </c>
      <c r="AI64" s="40"/>
      <c r="AJ64" s="39"/>
      <c r="AK64" s="41" t="s">
        <v>214</v>
      </c>
      <c r="AL64" s="41"/>
      <c r="AM64" s="41"/>
      <c r="AN64" s="45"/>
      <c r="AO64" s="43" t="s">
        <v>228</v>
      </c>
      <c r="AP64" s="44"/>
      <c r="AQ64" s="44"/>
      <c r="AR64" s="43" t="s">
        <v>233</v>
      </c>
      <c r="AS64" s="30"/>
      <c r="AT64" s="15" t="s">
        <v>279</v>
      </c>
      <c r="AU64" s="15" t="s">
        <v>278</v>
      </c>
      <c r="AV64" s="15" t="s">
        <v>285</v>
      </c>
      <c r="AW64" s="15" t="s">
        <v>278</v>
      </c>
      <c r="AX64" s="15" t="s">
        <v>286</v>
      </c>
      <c r="AY64" s="21"/>
      <c r="AZ64" s="21"/>
      <c r="BA64" s="21"/>
      <c r="BB64" s="21"/>
      <c r="BC64" s="21"/>
      <c r="BD64" s="15"/>
      <c r="BE64" s="18"/>
      <c r="BF64" s="14"/>
      <c r="BG64" s="15" t="s">
        <v>281</v>
      </c>
    </row>
    <row r="65" spans="1:59" ht="88.5" customHeight="1">
      <c r="A65" s="10">
        <v>110200</v>
      </c>
      <c r="B65" s="11">
        <v>18</v>
      </c>
      <c r="C65" s="12"/>
      <c r="D65" s="31">
        <v>412480110030</v>
      </c>
      <c r="E65" s="13" t="s">
        <v>337</v>
      </c>
      <c r="F65" s="14"/>
      <c r="G65" s="15"/>
      <c r="H65" s="21"/>
      <c r="I65" s="34"/>
      <c r="J65" s="34"/>
      <c r="K65" s="34"/>
      <c r="L65" s="34"/>
      <c r="M65" s="22"/>
      <c r="N65" s="16"/>
      <c r="O65" s="16"/>
      <c r="P65" s="16"/>
      <c r="Q65" s="17"/>
      <c r="R65" s="16"/>
      <c r="S65" s="13"/>
      <c r="T65" s="13" t="s">
        <v>217</v>
      </c>
      <c r="U65" s="23"/>
      <c r="V65" s="23"/>
      <c r="W65" s="23"/>
      <c r="X65" s="15"/>
      <c r="Y65" s="26"/>
      <c r="Z65" s="26"/>
      <c r="AA65" s="15"/>
      <c r="AB65" s="15"/>
      <c r="AC65" s="14"/>
      <c r="AD65" s="27"/>
      <c r="AE65" s="38"/>
      <c r="AF65" s="39"/>
      <c r="AG65" s="39"/>
      <c r="AH65" s="39"/>
      <c r="AI65" s="40"/>
      <c r="AJ65" s="39"/>
      <c r="AK65" s="41"/>
      <c r="AL65" s="41" t="s">
        <v>217</v>
      </c>
      <c r="AM65" s="41"/>
      <c r="AN65" s="45"/>
      <c r="AO65" s="43"/>
      <c r="AP65" s="44"/>
      <c r="AQ65" s="44"/>
      <c r="AR65" s="43"/>
      <c r="AS65" s="30"/>
      <c r="AT65" s="15"/>
      <c r="AU65" s="15"/>
      <c r="AV65" s="15"/>
      <c r="AW65" s="15"/>
      <c r="AX65" s="15"/>
      <c r="AY65" s="21" t="s">
        <v>268</v>
      </c>
      <c r="AZ65" s="21" t="s">
        <v>269</v>
      </c>
      <c r="BA65" s="21" t="s">
        <v>270</v>
      </c>
      <c r="BB65" s="21" t="s">
        <v>273</v>
      </c>
      <c r="BC65" s="21" t="s">
        <v>271</v>
      </c>
      <c r="BD65" s="15" t="s">
        <v>272</v>
      </c>
      <c r="BE65" s="18"/>
      <c r="BF65" s="14"/>
      <c r="BG65" s="15" t="s">
        <v>281</v>
      </c>
    </row>
    <row r="66" spans="1:59" ht="88.5" customHeight="1">
      <c r="A66" s="10">
        <v>110200</v>
      </c>
      <c r="B66" s="11">
        <v>19</v>
      </c>
      <c r="C66" s="12" t="s">
        <v>68</v>
      </c>
      <c r="D66" s="31">
        <v>412480110020</v>
      </c>
      <c r="E66" s="13" t="s">
        <v>338</v>
      </c>
      <c r="F66" s="14" t="s">
        <v>319</v>
      </c>
      <c r="G66" s="15" t="s">
        <v>94</v>
      </c>
      <c r="H66" s="21" t="s">
        <v>99</v>
      </c>
      <c r="I66" s="34" t="s">
        <v>309</v>
      </c>
      <c r="J66" s="15" t="s">
        <v>311</v>
      </c>
      <c r="K66" s="34" t="s">
        <v>320</v>
      </c>
      <c r="L66" s="34" t="s">
        <v>321</v>
      </c>
      <c r="M66" s="22" t="s">
        <v>137</v>
      </c>
      <c r="N66" s="16">
        <v>1</v>
      </c>
      <c r="O66" s="16">
        <v>1</v>
      </c>
      <c r="P66" s="16">
        <v>1</v>
      </c>
      <c r="Q66" s="17"/>
      <c r="R66" s="16"/>
      <c r="S66" s="13" t="s">
        <v>186</v>
      </c>
      <c r="T66" s="13"/>
      <c r="U66" s="23"/>
      <c r="V66" s="23"/>
      <c r="W66" s="23"/>
      <c r="X66" s="15" t="s">
        <v>228</v>
      </c>
      <c r="Y66" s="26"/>
      <c r="Z66" s="26"/>
      <c r="AA66" s="15" t="s">
        <v>233</v>
      </c>
      <c r="AB66" s="15"/>
      <c r="AC66" s="14"/>
      <c r="AD66" s="27"/>
      <c r="AE66" s="38" t="s">
        <v>137</v>
      </c>
      <c r="AF66" s="39">
        <v>1</v>
      </c>
      <c r="AG66" s="39">
        <v>1</v>
      </c>
      <c r="AH66" s="39">
        <v>1</v>
      </c>
      <c r="AI66" s="40"/>
      <c r="AJ66" s="39"/>
      <c r="AK66" s="41" t="s">
        <v>186</v>
      </c>
      <c r="AL66" s="41"/>
      <c r="AM66" s="41"/>
      <c r="AN66" s="45"/>
      <c r="AO66" s="43" t="s">
        <v>228</v>
      </c>
      <c r="AP66" s="44"/>
      <c r="AQ66" s="44"/>
      <c r="AR66" s="43" t="s">
        <v>233</v>
      </c>
      <c r="AS66" s="30"/>
      <c r="AT66" s="15" t="s">
        <v>279</v>
      </c>
      <c r="AU66" s="15" t="s">
        <v>278</v>
      </c>
      <c r="AV66" s="15" t="s">
        <v>312</v>
      </c>
      <c r="AW66" s="15" t="s">
        <v>285</v>
      </c>
      <c r="AX66" s="15" t="s">
        <v>286</v>
      </c>
      <c r="AY66" s="21"/>
      <c r="AZ66" s="21"/>
      <c r="BA66" s="21"/>
      <c r="BB66" s="21"/>
      <c r="BC66" s="21"/>
      <c r="BD66" s="15"/>
      <c r="BE66" s="18"/>
      <c r="BF66" s="14"/>
      <c r="BG66" s="15" t="s">
        <v>281</v>
      </c>
    </row>
    <row r="67" spans="1:59" ht="88.5" customHeight="1">
      <c r="A67" s="10">
        <v>110200</v>
      </c>
      <c r="B67" s="11">
        <v>19</v>
      </c>
      <c r="C67" s="12"/>
      <c r="D67" s="31">
        <v>412480110020</v>
      </c>
      <c r="E67" s="13" t="s">
        <v>338</v>
      </c>
      <c r="F67" s="14"/>
      <c r="G67" s="15"/>
      <c r="H67" s="21"/>
      <c r="I67" s="34"/>
      <c r="J67" s="34"/>
      <c r="K67" s="34"/>
      <c r="L67" s="34"/>
      <c r="M67" s="22"/>
      <c r="N67" s="16"/>
      <c r="O67" s="16"/>
      <c r="P67" s="16"/>
      <c r="Q67" s="17"/>
      <c r="R67" s="16"/>
      <c r="S67" s="13"/>
      <c r="T67" s="13" t="s">
        <v>217</v>
      </c>
      <c r="U67" s="23"/>
      <c r="V67" s="23"/>
      <c r="W67" s="23"/>
      <c r="X67" s="15"/>
      <c r="Y67" s="26"/>
      <c r="Z67" s="26"/>
      <c r="AA67" s="15"/>
      <c r="AB67" s="15"/>
      <c r="AC67" s="14"/>
      <c r="AD67" s="27"/>
      <c r="AE67" s="38"/>
      <c r="AF67" s="39"/>
      <c r="AG67" s="39"/>
      <c r="AH67" s="39"/>
      <c r="AI67" s="40"/>
      <c r="AJ67" s="39"/>
      <c r="AK67" s="41"/>
      <c r="AL67" s="41" t="s">
        <v>217</v>
      </c>
      <c r="AM67" s="41"/>
      <c r="AN67" s="45"/>
      <c r="AO67" s="43"/>
      <c r="AP67" s="44"/>
      <c r="AQ67" s="44"/>
      <c r="AR67" s="43"/>
      <c r="AS67" s="30"/>
      <c r="AT67" s="15"/>
      <c r="AU67" s="15"/>
      <c r="AV67" s="15"/>
      <c r="AW67" s="15"/>
      <c r="AX67" s="15"/>
      <c r="AY67" s="21" t="s">
        <v>268</v>
      </c>
      <c r="AZ67" s="21" t="s">
        <v>269</v>
      </c>
      <c r="BA67" s="21" t="s">
        <v>270</v>
      </c>
      <c r="BB67" s="21" t="s">
        <v>273</v>
      </c>
      <c r="BC67" s="21" t="s">
        <v>271</v>
      </c>
      <c r="BD67" s="15" t="s">
        <v>272</v>
      </c>
      <c r="BE67" s="18"/>
      <c r="BF67" s="14"/>
      <c r="BG67" s="15" t="s">
        <v>281</v>
      </c>
    </row>
    <row r="68" spans="1:59" ht="88.5" customHeight="1">
      <c r="A68" s="10">
        <v>110200</v>
      </c>
      <c r="B68" s="11">
        <v>20</v>
      </c>
      <c r="C68" s="12" t="s">
        <v>68</v>
      </c>
      <c r="D68" s="31"/>
      <c r="E68" s="13" t="s">
        <v>324</v>
      </c>
      <c r="F68" s="14" t="s">
        <v>325</v>
      </c>
      <c r="G68" s="15" t="s">
        <v>94</v>
      </c>
      <c r="H68" s="21" t="s">
        <v>99</v>
      </c>
      <c r="I68" s="34" t="s">
        <v>327</v>
      </c>
      <c r="J68" s="34" t="s">
        <v>326</v>
      </c>
      <c r="K68" s="34" t="s">
        <v>326</v>
      </c>
      <c r="L68" s="34" t="s">
        <v>326</v>
      </c>
      <c r="M68" s="22"/>
      <c r="N68" s="16"/>
      <c r="O68" s="16"/>
      <c r="P68" s="16"/>
      <c r="Q68" s="17"/>
      <c r="R68" s="16"/>
      <c r="S68" s="13"/>
      <c r="T68" s="13"/>
      <c r="U68" s="23"/>
      <c r="V68" s="23"/>
      <c r="W68" s="23"/>
      <c r="X68" s="15"/>
      <c r="Y68" s="26"/>
      <c r="Z68" s="26"/>
      <c r="AA68" s="15"/>
      <c r="AB68" s="15" t="s">
        <v>330</v>
      </c>
      <c r="AC68" s="14" t="s">
        <v>331</v>
      </c>
      <c r="AD68" s="27" t="s">
        <v>292</v>
      </c>
      <c r="AE68" s="38"/>
      <c r="AF68" s="39"/>
      <c r="AG68" s="39"/>
      <c r="AH68" s="39"/>
      <c r="AI68" s="40"/>
      <c r="AJ68" s="39"/>
      <c r="AK68" s="41"/>
      <c r="AL68" s="41"/>
      <c r="AM68" s="41" t="s">
        <v>332</v>
      </c>
      <c r="AN68" s="45" t="s">
        <v>330</v>
      </c>
      <c r="AO68" s="43"/>
      <c r="AP68" s="44"/>
      <c r="AQ68" s="44"/>
      <c r="AR68" s="43"/>
      <c r="AS68" s="30"/>
      <c r="AT68" s="15" t="s">
        <v>295</v>
      </c>
      <c r="AU68" s="15" t="s">
        <v>285</v>
      </c>
      <c r="AV68" s="15" t="s">
        <v>285</v>
      </c>
      <c r="AW68" s="15" t="s">
        <v>278</v>
      </c>
      <c r="AX68" s="15" t="s">
        <v>265</v>
      </c>
      <c r="AY68" s="21"/>
      <c r="AZ68" s="21"/>
      <c r="BA68" s="21"/>
      <c r="BB68" s="21"/>
      <c r="BC68" s="21"/>
      <c r="BD68" s="15" t="s">
        <v>272</v>
      </c>
      <c r="BE68" s="18"/>
      <c r="BF68" s="14"/>
      <c r="BG68" s="15"/>
    </row>
    <row r="69" spans="1:59" ht="88.5" customHeight="1">
      <c r="A69" s="10">
        <v>110200</v>
      </c>
      <c r="B69" s="11">
        <v>20</v>
      </c>
      <c r="C69" s="12"/>
      <c r="D69" s="31"/>
      <c r="E69" s="13" t="s">
        <v>324</v>
      </c>
      <c r="F69" s="14"/>
      <c r="G69" s="15"/>
      <c r="H69" s="21"/>
      <c r="I69" s="34"/>
      <c r="J69" s="34"/>
      <c r="K69" s="34"/>
      <c r="L69" s="34"/>
      <c r="M69" s="22"/>
      <c r="N69" s="16"/>
      <c r="O69" s="16"/>
      <c r="P69" s="16"/>
      <c r="Q69" s="17"/>
      <c r="R69" s="16"/>
      <c r="S69" s="13"/>
      <c r="T69" s="13" t="s">
        <v>328</v>
      </c>
      <c r="U69" s="23" t="s">
        <v>329</v>
      </c>
      <c r="V69" s="23" t="s">
        <v>330</v>
      </c>
      <c r="W69" s="23" t="s">
        <v>330</v>
      </c>
      <c r="X69" s="15"/>
      <c r="Y69" s="26"/>
      <c r="Z69" s="26"/>
      <c r="AA69" s="15"/>
      <c r="AB69" s="15"/>
      <c r="AC69" s="14"/>
      <c r="AD69" s="27"/>
      <c r="AE69" s="38"/>
      <c r="AF69" s="39"/>
      <c r="AG69" s="39"/>
      <c r="AH69" s="39"/>
      <c r="AI69" s="40"/>
      <c r="AJ69" s="39"/>
      <c r="AK69" s="41"/>
      <c r="AL69" s="13" t="s">
        <v>328</v>
      </c>
      <c r="AM69" s="23" t="s">
        <v>329</v>
      </c>
      <c r="AN69" s="23" t="s">
        <v>330</v>
      </c>
      <c r="AO69" s="43"/>
      <c r="AP69" s="44"/>
      <c r="AQ69" s="44"/>
      <c r="AR69" s="43"/>
      <c r="AS69" s="30"/>
      <c r="AT69" s="15"/>
      <c r="AU69" s="15"/>
      <c r="AV69" s="15"/>
      <c r="AW69" s="15"/>
      <c r="AX69" s="15"/>
      <c r="AY69" s="21" t="s">
        <v>268</v>
      </c>
      <c r="AZ69" s="21" t="s">
        <v>269</v>
      </c>
      <c r="BA69" s="21" t="s">
        <v>270</v>
      </c>
      <c r="BB69" s="21" t="s">
        <v>268</v>
      </c>
      <c r="BC69" s="21" t="s">
        <v>271</v>
      </c>
      <c r="BD69" s="15" t="s">
        <v>272</v>
      </c>
      <c r="BE69" s="18"/>
      <c r="BF69" s="14"/>
      <c r="BG69" s="15" t="s">
        <v>267</v>
      </c>
    </row>
    <row r="70" spans="1:62" ht="88.5" customHeight="1">
      <c r="A70" s="10">
        <v>110200</v>
      </c>
      <c r="B70" s="11">
        <v>888</v>
      </c>
      <c r="C70" s="12" t="s">
        <v>68</v>
      </c>
      <c r="D70" s="31">
        <v>412480010120</v>
      </c>
      <c r="E70" s="13" t="s">
        <v>123</v>
      </c>
      <c r="F70" s="14" t="s">
        <v>124</v>
      </c>
      <c r="G70" s="15" t="s">
        <v>125</v>
      </c>
      <c r="H70" s="21" t="s">
        <v>72</v>
      </c>
      <c r="I70" s="36"/>
      <c r="J70" s="36"/>
      <c r="K70" s="36"/>
      <c r="L70" s="34"/>
      <c r="M70" s="22"/>
      <c r="N70" s="16"/>
      <c r="O70" s="16"/>
      <c r="P70" s="16"/>
      <c r="Q70" s="17"/>
      <c r="R70" s="16"/>
      <c r="S70" s="13"/>
      <c r="T70" s="13"/>
      <c r="U70" s="23"/>
      <c r="V70" s="23"/>
      <c r="W70" s="23"/>
      <c r="X70" s="15"/>
      <c r="Y70" s="26"/>
      <c r="Z70" s="26"/>
      <c r="AA70" s="15"/>
      <c r="AB70" s="15"/>
      <c r="AC70" s="14"/>
      <c r="AD70" s="27"/>
      <c r="AE70" s="38"/>
      <c r="AF70" s="39"/>
      <c r="AG70" s="39"/>
      <c r="AH70" s="39"/>
      <c r="AI70" s="40"/>
      <c r="AJ70" s="39"/>
      <c r="AK70" s="41"/>
      <c r="AL70" s="41"/>
      <c r="AM70" s="41"/>
      <c r="AN70" s="45"/>
      <c r="AO70" s="43"/>
      <c r="AP70" s="44"/>
      <c r="AQ70" s="44"/>
      <c r="AR70" s="43"/>
      <c r="AS70" s="30"/>
      <c r="AT70" s="15" t="s">
        <v>279</v>
      </c>
      <c r="AU70" s="15" t="s">
        <v>278</v>
      </c>
      <c r="AV70" s="15" t="s">
        <v>278</v>
      </c>
      <c r="AW70" s="15" t="s">
        <v>278</v>
      </c>
      <c r="AX70" s="15" t="s">
        <v>265</v>
      </c>
      <c r="AY70" s="21"/>
      <c r="AZ70" s="21"/>
      <c r="BA70" s="21"/>
      <c r="BB70" s="21"/>
      <c r="BC70" s="21"/>
      <c r="BD70" s="15" t="s">
        <v>272</v>
      </c>
      <c r="BE70" s="18"/>
      <c r="BF70" s="14"/>
      <c r="BG70" s="15" t="s">
        <v>267</v>
      </c>
      <c r="BH70" s="18"/>
      <c r="BI70" s="18"/>
      <c r="BJ70" s="18"/>
    </row>
    <row r="71" spans="1:62" ht="88.5" customHeight="1">
      <c r="A71" s="10">
        <v>110200</v>
      </c>
      <c r="B71" s="11">
        <v>888</v>
      </c>
      <c r="C71" s="12"/>
      <c r="D71" s="31">
        <v>412480010120</v>
      </c>
      <c r="E71" s="13" t="s">
        <v>123</v>
      </c>
      <c r="F71" s="14"/>
      <c r="G71" s="15"/>
      <c r="H71" s="21"/>
      <c r="I71" s="34"/>
      <c r="J71" s="34"/>
      <c r="K71" s="34"/>
      <c r="L71" s="34"/>
      <c r="M71" s="22"/>
      <c r="N71" s="16"/>
      <c r="O71" s="16"/>
      <c r="P71" s="16"/>
      <c r="Q71" s="17"/>
      <c r="R71" s="16"/>
      <c r="S71" s="13"/>
      <c r="T71" s="13" t="s">
        <v>218</v>
      </c>
      <c r="U71" s="23" t="s">
        <v>219</v>
      </c>
      <c r="V71" s="23" t="s">
        <v>220</v>
      </c>
      <c r="W71" s="23"/>
      <c r="X71" s="15"/>
      <c r="Y71" s="26"/>
      <c r="Z71" s="26"/>
      <c r="AA71" s="15"/>
      <c r="AB71" s="15"/>
      <c r="AC71" s="14"/>
      <c r="AD71" s="27"/>
      <c r="AE71" s="38"/>
      <c r="AF71" s="39"/>
      <c r="AG71" s="39"/>
      <c r="AH71" s="39"/>
      <c r="AI71" s="40"/>
      <c r="AJ71" s="39"/>
      <c r="AK71" s="41"/>
      <c r="AL71" s="41" t="s">
        <v>218</v>
      </c>
      <c r="AM71" s="41" t="s">
        <v>219</v>
      </c>
      <c r="AN71" s="45" t="s">
        <v>220</v>
      </c>
      <c r="AO71" s="43"/>
      <c r="AP71" s="44"/>
      <c r="AQ71" s="44"/>
      <c r="AR71" s="43"/>
      <c r="AS71" s="30"/>
      <c r="AT71" s="15"/>
      <c r="AU71" s="15"/>
      <c r="AV71" s="15"/>
      <c r="AW71" s="15"/>
      <c r="AX71" s="15"/>
      <c r="AY71" s="21" t="s">
        <v>268</v>
      </c>
      <c r="AZ71" s="21" t="s">
        <v>269</v>
      </c>
      <c r="BA71" s="21" t="s">
        <v>270</v>
      </c>
      <c r="BB71" s="21" t="s">
        <v>268</v>
      </c>
      <c r="BC71" s="21" t="s">
        <v>271</v>
      </c>
      <c r="BD71" s="15" t="s">
        <v>272</v>
      </c>
      <c r="BE71" s="18"/>
      <c r="BF71" s="14"/>
      <c r="BG71" s="15" t="s">
        <v>267</v>
      </c>
      <c r="BH71" s="18"/>
      <c r="BI71" s="18"/>
      <c r="BJ71" s="18"/>
    </row>
    <row r="72" spans="1:62" ht="88.5" customHeight="1">
      <c r="A72" s="10">
        <v>110200</v>
      </c>
      <c r="B72" s="11">
        <v>888</v>
      </c>
      <c r="C72" s="12"/>
      <c r="D72" s="31">
        <v>412480010120</v>
      </c>
      <c r="E72" s="13" t="s">
        <v>123</v>
      </c>
      <c r="F72" s="14"/>
      <c r="G72" s="15"/>
      <c r="H72" s="21"/>
      <c r="I72" s="34"/>
      <c r="J72" s="34"/>
      <c r="K72" s="34"/>
      <c r="L72" s="34"/>
      <c r="M72" s="22"/>
      <c r="N72" s="16"/>
      <c r="O72" s="16"/>
      <c r="P72" s="16"/>
      <c r="Q72" s="17"/>
      <c r="R72" s="16"/>
      <c r="S72" s="13"/>
      <c r="T72" s="13" t="s">
        <v>221</v>
      </c>
      <c r="U72" s="23" t="s">
        <v>222</v>
      </c>
      <c r="V72" s="23" t="s">
        <v>223</v>
      </c>
      <c r="W72" s="23"/>
      <c r="X72" s="15"/>
      <c r="Y72" s="26"/>
      <c r="Z72" s="26"/>
      <c r="AA72" s="15"/>
      <c r="AB72" s="15"/>
      <c r="AC72" s="14"/>
      <c r="AD72" s="27"/>
      <c r="AE72" s="38"/>
      <c r="AF72" s="39"/>
      <c r="AG72" s="39"/>
      <c r="AH72" s="39"/>
      <c r="AI72" s="40"/>
      <c r="AJ72" s="39"/>
      <c r="AK72" s="41"/>
      <c r="AL72" s="41" t="s">
        <v>221</v>
      </c>
      <c r="AM72" s="41" t="s">
        <v>222</v>
      </c>
      <c r="AN72" s="45" t="s">
        <v>223</v>
      </c>
      <c r="AO72" s="43"/>
      <c r="AP72" s="44"/>
      <c r="AQ72" s="44"/>
      <c r="AR72" s="43"/>
      <c r="AS72" s="30"/>
      <c r="AT72" s="15"/>
      <c r="AU72" s="15"/>
      <c r="AV72" s="15"/>
      <c r="AW72" s="15"/>
      <c r="AX72" s="15"/>
      <c r="AY72" s="21" t="s">
        <v>268</v>
      </c>
      <c r="AZ72" s="21" t="s">
        <v>269</v>
      </c>
      <c r="BA72" s="21" t="s">
        <v>270</v>
      </c>
      <c r="BB72" s="21" t="s">
        <v>268</v>
      </c>
      <c r="BC72" s="21" t="s">
        <v>271</v>
      </c>
      <c r="BD72" s="15" t="s">
        <v>272</v>
      </c>
      <c r="BE72" s="18"/>
      <c r="BF72" s="14"/>
      <c r="BG72" s="15" t="s">
        <v>267</v>
      </c>
      <c r="BH72" s="18"/>
      <c r="BI72" s="18"/>
      <c r="BJ72" s="18"/>
    </row>
    <row r="73" spans="1:62" ht="111.75" customHeight="1">
      <c r="A73" s="10">
        <v>110200</v>
      </c>
      <c r="B73" s="11">
        <v>888</v>
      </c>
      <c r="C73" s="12"/>
      <c r="D73" s="31">
        <v>412480010120</v>
      </c>
      <c r="E73" s="13" t="s">
        <v>123</v>
      </c>
      <c r="F73" s="14"/>
      <c r="G73" s="15"/>
      <c r="H73" s="21"/>
      <c r="I73" s="34"/>
      <c r="J73" s="34"/>
      <c r="K73" s="34"/>
      <c r="L73" s="34"/>
      <c r="M73" s="22"/>
      <c r="N73" s="16"/>
      <c r="O73" s="16"/>
      <c r="P73" s="16"/>
      <c r="Q73" s="17"/>
      <c r="R73" s="16"/>
      <c r="S73" s="13"/>
      <c r="T73" s="13" t="s">
        <v>224</v>
      </c>
      <c r="U73" s="23" t="s">
        <v>225</v>
      </c>
      <c r="V73" s="23" t="s">
        <v>226</v>
      </c>
      <c r="W73" s="23"/>
      <c r="X73" s="15"/>
      <c r="Y73" s="26"/>
      <c r="Z73" s="26"/>
      <c r="AA73" s="15"/>
      <c r="AB73" s="15"/>
      <c r="AC73" s="14"/>
      <c r="AD73" s="27"/>
      <c r="AE73" s="38"/>
      <c r="AF73" s="39"/>
      <c r="AG73" s="39"/>
      <c r="AH73" s="39"/>
      <c r="AI73" s="40"/>
      <c r="AJ73" s="39"/>
      <c r="AK73" s="41"/>
      <c r="AL73" s="41" t="s">
        <v>224</v>
      </c>
      <c r="AM73" s="41" t="s">
        <v>225</v>
      </c>
      <c r="AN73" s="45" t="s">
        <v>226</v>
      </c>
      <c r="AO73" s="43"/>
      <c r="AP73" s="44"/>
      <c r="AQ73" s="44"/>
      <c r="AR73" s="43"/>
      <c r="AS73" s="30"/>
      <c r="AT73" s="15"/>
      <c r="AU73" s="15"/>
      <c r="AV73" s="15"/>
      <c r="AW73" s="15"/>
      <c r="AX73" s="15"/>
      <c r="AY73" s="21" t="s">
        <v>268</v>
      </c>
      <c r="AZ73" s="21" t="s">
        <v>269</v>
      </c>
      <c r="BA73" s="21" t="s">
        <v>270</v>
      </c>
      <c r="BB73" s="21" t="s">
        <v>268</v>
      </c>
      <c r="BC73" s="21" t="s">
        <v>271</v>
      </c>
      <c r="BD73" s="15" t="s">
        <v>272</v>
      </c>
      <c r="BE73" s="18"/>
      <c r="BF73" s="14"/>
      <c r="BG73" s="15" t="s">
        <v>267</v>
      </c>
      <c r="BH73" s="18"/>
      <c r="BI73" s="18"/>
      <c r="BJ73" s="18"/>
    </row>
    <row r="74" spans="1:62" ht="88.5" customHeight="1">
      <c r="A74" s="10">
        <v>110200</v>
      </c>
      <c r="B74" s="11">
        <v>888</v>
      </c>
      <c r="C74" s="12" t="s">
        <v>68</v>
      </c>
      <c r="D74" s="31" t="s">
        <v>126</v>
      </c>
      <c r="E74" s="13" t="s">
        <v>127</v>
      </c>
      <c r="F74" s="14"/>
      <c r="G74" s="15"/>
      <c r="H74" s="21" t="s">
        <v>72</v>
      </c>
      <c r="I74" s="34"/>
      <c r="J74" s="34"/>
      <c r="K74" s="34"/>
      <c r="L74" s="34"/>
      <c r="M74" s="22" t="s">
        <v>155</v>
      </c>
      <c r="N74" s="16">
        <v>8</v>
      </c>
      <c r="O74" s="16">
        <v>3</v>
      </c>
      <c r="P74" s="16">
        <v>1</v>
      </c>
      <c r="Q74" s="17">
        <v>20</v>
      </c>
      <c r="R74" s="16">
        <v>1</v>
      </c>
      <c r="S74" s="13" t="s">
        <v>227</v>
      </c>
      <c r="T74" s="13"/>
      <c r="U74" s="23"/>
      <c r="V74" s="23"/>
      <c r="W74" s="23"/>
      <c r="X74" s="15" t="s">
        <v>231</v>
      </c>
      <c r="Y74" s="26"/>
      <c r="Z74" s="26"/>
      <c r="AA74" s="15" t="s">
        <v>229</v>
      </c>
      <c r="AB74" s="15"/>
      <c r="AC74" s="14"/>
      <c r="AD74" s="27"/>
      <c r="AE74" s="38" t="s">
        <v>155</v>
      </c>
      <c r="AF74" s="39">
        <v>8</v>
      </c>
      <c r="AG74" s="39">
        <v>3</v>
      </c>
      <c r="AH74" s="39">
        <v>1</v>
      </c>
      <c r="AI74" s="40">
        <v>20</v>
      </c>
      <c r="AJ74" s="39">
        <v>1</v>
      </c>
      <c r="AK74" s="41" t="s">
        <v>227</v>
      </c>
      <c r="AL74" s="41"/>
      <c r="AM74" s="41"/>
      <c r="AN74" s="45"/>
      <c r="AO74" s="43" t="s">
        <v>231</v>
      </c>
      <c r="AP74" s="48">
        <v>3665</v>
      </c>
      <c r="AQ74" s="48">
        <v>3665</v>
      </c>
      <c r="AR74" s="43" t="s">
        <v>229</v>
      </c>
      <c r="AS74" s="30"/>
      <c r="AT74" s="15" t="s">
        <v>279</v>
      </c>
      <c r="AU74" s="15" t="s">
        <v>278</v>
      </c>
      <c r="AV74" s="15" t="s">
        <v>278</v>
      </c>
      <c r="AW74" s="15" t="s">
        <v>278</v>
      </c>
      <c r="AX74" s="15" t="s">
        <v>265</v>
      </c>
      <c r="AY74" s="21"/>
      <c r="AZ74" s="21"/>
      <c r="BA74" s="21"/>
      <c r="BB74" s="21"/>
      <c r="BC74" s="21"/>
      <c r="BD74" s="15" t="s">
        <v>272</v>
      </c>
      <c r="BE74" s="18"/>
      <c r="BF74" s="14"/>
      <c r="BG74" s="15" t="s">
        <v>275</v>
      </c>
      <c r="BH74" s="18"/>
      <c r="BI74" s="18"/>
      <c r="BJ74" s="18"/>
    </row>
    <row r="75" spans="1:60" ht="14.25">
      <c r="A75" s="6">
        <v>0</v>
      </c>
      <c r="B75" s="6">
        <v>0</v>
      </c>
      <c r="C75" s="6">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6">
        <v>0</v>
      </c>
      <c r="Y75" s="6">
        <v>0</v>
      </c>
      <c r="Z75" s="6">
        <v>0</v>
      </c>
      <c r="AA75" s="6">
        <v>0</v>
      </c>
      <c r="AB75" s="6">
        <v>0</v>
      </c>
      <c r="AC75" s="6">
        <v>0</v>
      </c>
      <c r="AD75" s="6">
        <v>0</v>
      </c>
      <c r="AE75" s="6">
        <v>0</v>
      </c>
      <c r="AF75" s="6">
        <v>0</v>
      </c>
      <c r="AG75" s="6">
        <v>0</v>
      </c>
      <c r="AH75" s="6">
        <v>0</v>
      </c>
      <c r="AI75" s="6">
        <v>0</v>
      </c>
      <c r="AJ75" s="6">
        <v>0</v>
      </c>
      <c r="AK75" s="6">
        <v>0</v>
      </c>
      <c r="AL75" s="6">
        <v>0</v>
      </c>
      <c r="AM75" s="6">
        <v>0</v>
      </c>
      <c r="AN75" s="6">
        <v>0</v>
      </c>
      <c r="AO75" s="6">
        <v>0</v>
      </c>
      <c r="AP75" s="6">
        <v>0</v>
      </c>
      <c r="AQ75" s="6">
        <v>0</v>
      </c>
      <c r="AR75" s="6">
        <v>0</v>
      </c>
      <c r="AS75" s="6">
        <v>0</v>
      </c>
      <c r="AT75" s="6">
        <v>0</v>
      </c>
      <c r="AU75" s="6">
        <v>0</v>
      </c>
      <c r="AV75" s="6">
        <v>0</v>
      </c>
      <c r="AW75" s="6">
        <v>0</v>
      </c>
      <c r="AX75" s="6">
        <v>0</v>
      </c>
      <c r="AY75" s="6">
        <v>0</v>
      </c>
      <c r="AZ75" s="6">
        <v>0</v>
      </c>
      <c r="BA75" s="6">
        <v>0</v>
      </c>
      <c r="BB75" s="6">
        <v>0</v>
      </c>
      <c r="BC75" s="6">
        <v>0</v>
      </c>
      <c r="BD75" s="6">
        <v>0</v>
      </c>
      <c r="BE75" s="6">
        <v>0</v>
      </c>
      <c r="BF75" s="6">
        <v>0</v>
      </c>
      <c r="BG75" s="6">
        <v>0</v>
      </c>
      <c r="BH75" s="6">
        <v>0</v>
      </c>
    </row>
  </sheetData>
  <sheetProtection formatRows="0" insertRows="0" deleteRows="0" sort="0" autoFilter="0"/>
  <mergeCells count="81">
    <mergeCell ref="N7:N9"/>
    <mergeCell ref="M5:AA5"/>
    <mergeCell ref="T6:W6"/>
    <mergeCell ref="AM8:AM9"/>
    <mergeCell ref="AL6:AN6"/>
    <mergeCell ref="AE6:AK6"/>
    <mergeCell ref="S7:S9"/>
    <mergeCell ref="AE4:AS5"/>
    <mergeCell ref="M4:AD4"/>
    <mergeCell ref="R7:R9"/>
    <mergeCell ref="BE7:BE9"/>
    <mergeCell ref="BB7:BB9"/>
    <mergeCell ref="AK7:AK9"/>
    <mergeCell ref="AH7:AH9"/>
    <mergeCell ref="U7:W7"/>
    <mergeCell ref="AE7:AE9"/>
    <mergeCell ref="AI7:AI9"/>
    <mergeCell ref="BC7:BC9"/>
    <mergeCell ref="BA7:BA9"/>
    <mergeCell ref="AX6:AX9"/>
    <mergeCell ref="I5:L5"/>
    <mergeCell ref="I6:I9"/>
    <mergeCell ref="A4:A9"/>
    <mergeCell ref="F6:F9"/>
    <mergeCell ref="D6:D9"/>
    <mergeCell ref="G5:G9"/>
    <mergeCell ref="H5:H9"/>
    <mergeCell ref="J6:L8"/>
    <mergeCell ref="F1:H1"/>
    <mergeCell ref="B6:B9"/>
    <mergeCell ref="C6:C9"/>
    <mergeCell ref="E6:E9"/>
    <mergeCell ref="B5:F5"/>
    <mergeCell ref="O7:O9"/>
    <mergeCell ref="B1:E1"/>
    <mergeCell ref="B4:L4"/>
    <mergeCell ref="B2:C2"/>
    <mergeCell ref="M6:S6"/>
    <mergeCell ref="AZ7:AZ9"/>
    <mergeCell ref="AY7:AY9"/>
    <mergeCell ref="T7:T9"/>
    <mergeCell ref="AV7:AV9"/>
    <mergeCell ref="AF7:AF9"/>
    <mergeCell ref="AO7:AO9"/>
    <mergeCell ref="W8:W9"/>
    <mergeCell ref="E2:H2"/>
    <mergeCell ref="V8:V9"/>
    <mergeCell ref="AG7:AG9"/>
    <mergeCell ref="Z7:Z8"/>
    <mergeCell ref="AA7:AA9"/>
    <mergeCell ref="AP7:AP8"/>
    <mergeCell ref="AM7:AN7"/>
    <mergeCell ref="P7:P9"/>
    <mergeCell ref="M7:M9"/>
    <mergeCell ref="X7:X9"/>
    <mergeCell ref="BE6:BF6"/>
    <mergeCell ref="AB5:AD5"/>
    <mergeCell ref="AB6:AB9"/>
    <mergeCell ref="AT6:AW6"/>
    <mergeCell ref="AO6:AR6"/>
    <mergeCell ref="AR7:AR9"/>
    <mergeCell ref="BF7:BF9"/>
    <mergeCell ref="AJ7:AJ9"/>
    <mergeCell ref="AL7:AL9"/>
    <mergeCell ref="AS6:AS9"/>
    <mergeCell ref="X6:AA6"/>
    <mergeCell ref="Q7:Q9"/>
    <mergeCell ref="Y7:Y8"/>
    <mergeCell ref="AC6:AC9"/>
    <mergeCell ref="AD6:AD9"/>
    <mergeCell ref="U8:U9"/>
    <mergeCell ref="BF1:BG1"/>
    <mergeCell ref="AN8:AN9"/>
    <mergeCell ref="AU7:AU9"/>
    <mergeCell ref="BD7:BD9"/>
    <mergeCell ref="AT7:AT9"/>
    <mergeCell ref="AQ7:AQ8"/>
    <mergeCell ref="AT4:BG5"/>
    <mergeCell ref="BG6:BG9"/>
    <mergeCell ref="AY6:BD6"/>
    <mergeCell ref="AW7:AW9"/>
  </mergeCells>
  <conditionalFormatting sqref="D64:AS64 D66:AS66 D11:D74 BE10:BF74 A10:B74 E10:AS74">
    <cfRule type="expression" priority="394" dxfId="0" stopIfTrue="1">
      <formula>$C10="総"</formula>
    </cfRule>
  </conditionalFormatting>
  <conditionalFormatting sqref="C10:D74">
    <cfRule type="cellIs" priority="422" dxfId="737" operator="equal" stopIfTrue="1">
      <formula>"総"</formula>
    </cfRule>
  </conditionalFormatting>
  <conditionalFormatting sqref="AT10:AT74">
    <cfRule type="cellIs" priority="387" dxfId="737" operator="equal" stopIfTrue="1">
      <formula>"完"</formula>
    </cfRule>
    <cfRule type="expression" priority="388" dxfId="0" stopIfTrue="1">
      <formula>$C10="総"</formula>
    </cfRule>
  </conditionalFormatting>
  <conditionalFormatting sqref="AU10:AW74">
    <cfRule type="cellIs" priority="385" dxfId="737" operator="equal" stopIfTrue="1">
      <formula>"低"</formula>
    </cfRule>
    <cfRule type="expression" priority="386" dxfId="0" stopIfTrue="1">
      <formula>$C10="総"</formula>
    </cfRule>
  </conditionalFormatting>
  <conditionalFormatting sqref="AX10:AX74">
    <cfRule type="cellIs" priority="382" dxfId="26" operator="equal" stopIfTrue="1">
      <formula>0</formula>
    </cfRule>
    <cfRule type="cellIs" priority="383" dxfId="738" operator="notEqual" stopIfTrue="1">
      <formula>"現状維持"</formula>
    </cfRule>
    <cfRule type="expression" priority="384" dxfId="0" stopIfTrue="1">
      <formula>$C10="総"</formula>
    </cfRule>
  </conditionalFormatting>
  <conditionalFormatting sqref="AY10:AY74 BA10:BB74">
    <cfRule type="cellIs" priority="380" dxfId="737" operator="equal" stopIfTrue="1">
      <formula>"可"</formula>
    </cfRule>
    <cfRule type="expression" priority="381" dxfId="0" stopIfTrue="1">
      <formula>$C10="総"</formula>
    </cfRule>
  </conditionalFormatting>
  <conditionalFormatting sqref="AZ10:AZ74">
    <cfRule type="cellIs" priority="378" dxfId="737" operator="equal" stopIfTrue="1">
      <formula>"不要"</formula>
    </cfRule>
    <cfRule type="expression" priority="379" dxfId="0" stopIfTrue="1">
      <formula>$C10="総"</formula>
    </cfRule>
  </conditionalFormatting>
  <conditionalFormatting sqref="BC10:BC74">
    <cfRule type="cellIs" priority="376" dxfId="737" operator="equal" stopIfTrue="1">
      <formula>"有"</formula>
    </cfRule>
    <cfRule type="expression" priority="377" dxfId="0" stopIfTrue="1">
      <formula>$C10="総"</formula>
    </cfRule>
  </conditionalFormatting>
  <conditionalFormatting sqref="BD10:BD74">
    <cfRule type="cellIs" priority="374" dxfId="738" operator="equal" stopIfTrue="1">
      <formula>"有り"</formula>
    </cfRule>
    <cfRule type="expression" priority="375" dxfId="0" stopIfTrue="1">
      <formula>$C10="総"</formula>
    </cfRule>
  </conditionalFormatting>
  <conditionalFormatting sqref="BG10:BG74">
    <cfRule type="cellIs" priority="371" dxfId="738" operator="equal" stopIfTrue="1">
      <formula>"減らす"</formula>
    </cfRule>
    <cfRule type="cellIs" priority="372" dxfId="738" operator="equal" stopIfTrue="1">
      <formula>"増やす"</formula>
    </cfRule>
    <cfRule type="expression" priority="373" dxfId="0" stopIfTrue="1">
      <formula>$C10="総"</formula>
    </cfRule>
  </conditionalFormatting>
  <conditionalFormatting sqref="D10">
    <cfRule type="expression" priority="369" dxfId="0" stopIfTrue="1">
      <formula>$C10="総"</formula>
    </cfRule>
  </conditionalFormatting>
  <conditionalFormatting sqref="AY10:AY74 BA10:BB74">
    <cfRule type="cellIs" priority="367" dxfId="739" operator="equal" stopIfTrue="1">
      <formula>"更可"</formula>
    </cfRule>
  </conditionalFormatting>
  <conditionalFormatting sqref="D10">
    <cfRule type="expression" priority="362" dxfId="0" stopIfTrue="1">
      <formula>$C10="総"</formula>
    </cfRule>
  </conditionalFormatting>
  <conditionalFormatting sqref="D10">
    <cfRule type="expression" priority="361" dxfId="0" stopIfTrue="1">
      <formula>$C10="総"</formula>
    </cfRule>
  </conditionalFormatting>
  <conditionalFormatting sqref="AE10:AR74">
    <cfRule type="expression" priority="358" dxfId="12" stopIfTrue="1">
      <formula>$C10="総"</formula>
    </cfRule>
  </conditionalFormatting>
  <conditionalFormatting sqref="BE10:BF13">
    <cfRule type="expression" priority="357" dxfId="0" stopIfTrue="1">
      <formula>$C10="総"</formula>
    </cfRule>
  </conditionalFormatting>
  <conditionalFormatting sqref="AT10:AT13">
    <cfRule type="cellIs" priority="355" dxfId="737" operator="equal" stopIfTrue="1">
      <formula>"完"</formula>
    </cfRule>
    <cfRule type="expression" priority="356" dxfId="0" stopIfTrue="1">
      <formula>$C10="総"</formula>
    </cfRule>
  </conditionalFormatting>
  <conditionalFormatting sqref="AU10:AW13">
    <cfRule type="cellIs" priority="353" dxfId="737" operator="equal" stopIfTrue="1">
      <formula>"低"</formula>
    </cfRule>
    <cfRule type="expression" priority="354" dxfId="0" stopIfTrue="1">
      <formula>$C10="総"</formula>
    </cfRule>
  </conditionalFormatting>
  <conditionalFormatting sqref="AX10:AX13">
    <cfRule type="cellIs" priority="350" dxfId="26" operator="equal" stopIfTrue="1">
      <formula>0</formula>
    </cfRule>
    <cfRule type="cellIs" priority="351" dxfId="738" operator="notEqual" stopIfTrue="1">
      <formula>"現状維持"</formula>
    </cfRule>
    <cfRule type="expression" priority="352" dxfId="0" stopIfTrue="1">
      <formula>$C10="総"</formula>
    </cfRule>
  </conditionalFormatting>
  <conditionalFormatting sqref="AY10:AY13 BA10:BB13">
    <cfRule type="cellIs" priority="348" dxfId="737" operator="equal" stopIfTrue="1">
      <formula>"可"</formula>
    </cfRule>
    <cfRule type="expression" priority="349" dxfId="0" stopIfTrue="1">
      <formula>$C10="総"</formula>
    </cfRule>
  </conditionalFormatting>
  <conditionalFormatting sqref="AZ10:AZ13">
    <cfRule type="cellIs" priority="346" dxfId="737" operator="equal" stopIfTrue="1">
      <formula>"不要"</formula>
    </cfRule>
    <cfRule type="expression" priority="347" dxfId="0" stopIfTrue="1">
      <formula>$C10="総"</formula>
    </cfRule>
  </conditionalFormatting>
  <conditionalFormatting sqref="BC10:BC13">
    <cfRule type="cellIs" priority="344" dxfId="737" operator="equal" stopIfTrue="1">
      <formula>"有"</formula>
    </cfRule>
    <cfRule type="expression" priority="345" dxfId="0" stopIfTrue="1">
      <formula>$C10="総"</formula>
    </cfRule>
  </conditionalFormatting>
  <conditionalFormatting sqref="BD10:BD13">
    <cfRule type="cellIs" priority="342" dxfId="738" operator="equal" stopIfTrue="1">
      <formula>"有り"</formula>
    </cfRule>
    <cfRule type="expression" priority="343" dxfId="0" stopIfTrue="1">
      <formula>$C10="総"</formula>
    </cfRule>
  </conditionalFormatting>
  <conditionalFormatting sqref="BG10:BG13">
    <cfRule type="cellIs" priority="339" dxfId="738" operator="equal" stopIfTrue="1">
      <formula>"減らす"</formula>
    </cfRule>
    <cfRule type="cellIs" priority="340" dxfId="738" operator="equal" stopIfTrue="1">
      <formula>"増やす"</formula>
    </cfRule>
    <cfRule type="expression" priority="341" dxfId="0" stopIfTrue="1">
      <formula>$C10="総"</formula>
    </cfRule>
  </conditionalFormatting>
  <conditionalFormatting sqref="BH10:BJ13">
    <cfRule type="expression" priority="338" dxfId="12" stopIfTrue="1">
      <formula>$C10="総"</formula>
    </cfRule>
  </conditionalFormatting>
  <conditionalFormatting sqref="BE14:BF17">
    <cfRule type="expression" priority="336" dxfId="0" stopIfTrue="1">
      <formula>$C14="総"</formula>
    </cfRule>
  </conditionalFormatting>
  <conditionalFormatting sqref="AT14:AT17">
    <cfRule type="cellIs" priority="334" dxfId="737" operator="equal" stopIfTrue="1">
      <formula>"完"</formula>
    </cfRule>
    <cfRule type="expression" priority="335" dxfId="0" stopIfTrue="1">
      <formula>$C14="総"</formula>
    </cfRule>
  </conditionalFormatting>
  <conditionalFormatting sqref="AU14:AW17">
    <cfRule type="cellIs" priority="332" dxfId="737" operator="equal" stopIfTrue="1">
      <formula>"低"</formula>
    </cfRule>
    <cfRule type="expression" priority="333" dxfId="0" stopIfTrue="1">
      <formula>$C14="総"</formula>
    </cfRule>
  </conditionalFormatting>
  <conditionalFormatting sqref="AX14:AX17">
    <cfRule type="cellIs" priority="329" dxfId="26" operator="equal" stopIfTrue="1">
      <formula>0</formula>
    </cfRule>
    <cfRule type="cellIs" priority="330" dxfId="738" operator="notEqual" stopIfTrue="1">
      <formula>"現状維持"</formula>
    </cfRule>
    <cfRule type="expression" priority="331" dxfId="0" stopIfTrue="1">
      <formula>$C14="総"</formula>
    </cfRule>
  </conditionalFormatting>
  <conditionalFormatting sqref="AY14:AY17 BA14:BB17">
    <cfRule type="cellIs" priority="327" dxfId="737" operator="equal" stopIfTrue="1">
      <formula>"可"</formula>
    </cfRule>
    <cfRule type="expression" priority="328" dxfId="0" stopIfTrue="1">
      <formula>$C14="総"</formula>
    </cfRule>
  </conditionalFormatting>
  <conditionalFormatting sqref="AZ14:AZ17">
    <cfRule type="cellIs" priority="325" dxfId="737" operator="equal" stopIfTrue="1">
      <formula>"不要"</formula>
    </cfRule>
    <cfRule type="expression" priority="326" dxfId="0" stopIfTrue="1">
      <formula>$C14="総"</formula>
    </cfRule>
  </conditionalFormatting>
  <conditionalFormatting sqref="BC14:BC17">
    <cfRule type="cellIs" priority="323" dxfId="737" operator="equal" stopIfTrue="1">
      <formula>"有"</formula>
    </cfRule>
    <cfRule type="expression" priority="324" dxfId="0" stopIfTrue="1">
      <formula>$C14="総"</formula>
    </cfRule>
  </conditionalFormatting>
  <conditionalFormatting sqref="BD14:BD17">
    <cfRule type="cellIs" priority="321" dxfId="738" operator="equal" stopIfTrue="1">
      <formula>"有り"</formula>
    </cfRule>
    <cfRule type="expression" priority="322" dxfId="0" stopIfTrue="1">
      <formula>$C14="総"</formula>
    </cfRule>
  </conditionalFormatting>
  <conditionalFormatting sqref="BG14:BG17">
    <cfRule type="cellIs" priority="318" dxfId="738" operator="equal" stopIfTrue="1">
      <formula>"減らす"</formula>
    </cfRule>
    <cfRule type="cellIs" priority="319" dxfId="738" operator="equal" stopIfTrue="1">
      <formula>"増やす"</formula>
    </cfRule>
    <cfRule type="expression" priority="320" dxfId="0" stopIfTrue="1">
      <formula>$C14="総"</formula>
    </cfRule>
  </conditionalFormatting>
  <conditionalFormatting sqref="BH14:BJ17">
    <cfRule type="expression" priority="317" dxfId="12" stopIfTrue="1">
      <formula>$C14="総"</formula>
    </cfRule>
  </conditionalFormatting>
  <conditionalFormatting sqref="BE18:BF21">
    <cfRule type="expression" priority="315" dxfId="0" stopIfTrue="1">
      <formula>$C18="総"</formula>
    </cfRule>
  </conditionalFormatting>
  <conditionalFormatting sqref="AT18:AT21">
    <cfRule type="cellIs" priority="313" dxfId="737" operator="equal" stopIfTrue="1">
      <formula>"完"</formula>
    </cfRule>
    <cfRule type="expression" priority="314" dxfId="0" stopIfTrue="1">
      <formula>$C18="総"</formula>
    </cfRule>
  </conditionalFormatting>
  <conditionalFormatting sqref="AU18:AW21">
    <cfRule type="cellIs" priority="311" dxfId="737" operator="equal" stopIfTrue="1">
      <formula>"低"</formula>
    </cfRule>
    <cfRule type="expression" priority="312" dxfId="0" stopIfTrue="1">
      <formula>$C18="総"</formula>
    </cfRule>
  </conditionalFormatting>
  <conditionalFormatting sqref="AX18:AX21">
    <cfRule type="cellIs" priority="308" dxfId="26" operator="equal" stopIfTrue="1">
      <formula>0</formula>
    </cfRule>
    <cfRule type="cellIs" priority="309" dxfId="738" operator="notEqual" stopIfTrue="1">
      <formula>"現状維持"</formula>
    </cfRule>
    <cfRule type="expression" priority="310" dxfId="0" stopIfTrue="1">
      <formula>$C18="総"</formula>
    </cfRule>
  </conditionalFormatting>
  <conditionalFormatting sqref="AY18:AY21 BA18:BB21">
    <cfRule type="cellIs" priority="306" dxfId="737" operator="equal" stopIfTrue="1">
      <formula>"可"</formula>
    </cfRule>
    <cfRule type="expression" priority="307" dxfId="0" stopIfTrue="1">
      <formula>$C18="総"</formula>
    </cfRule>
  </conditionalFormatting>
  <conditionalFormatting sqref="AZ18:AZ21">
    <cfRule type="cellIs" priority="304" dxfId="737" operator="equal" stopIfTrue="1">
      <formula>"不要"</formula>
    </cfRule>
    <cfRule type="expression" priority="305" dxfId="0" stopIfTrue="1">
      <formula>$C18="総"</formula>
    </cfRule>
  </conditionalFormatting>
  <conditionalFormatting sqref="BC18:BC21">
    <cfRule type="cellIs" priority="302" dxfId="737" operator="equal" stopIfTrue="1">
      <formula>"有"</formula>
    </cfRule>
    <cfRule type="expression" priority="303" dxfId="0" stopIfTrue="1">
      <formula>$C18="総"</formula>
    </cfRule>
  </conditionalFormatting>
  <conditionalFormatting sqref="BD18:BD21">
    <cfRule type="cellIs" priority="300" dxfId="738" operator="equal" stopIfTrue="1">
      <formula>"有り"</formula>
    </cfRule>
    <cfRule type="expression" priority="301" dxfId="0" stopIfTrue="1">
      <formula>$C18="総"</formula>
    </cfRule>
  </conditionalFormatting>
  <conditionalFormatting sqref="BG18:BG21">
    <cfRule type="cellIs" priority="297" dxfId="738" operator="equal" stopIfTrue="1">
      <formula>"減らす"</formula>
    </cfRule>
    <cfRule type="cellIs" priority="298" dxfId="738" operator="equal" stopIfTrue="1">
      <formula>"増やす"</formula>
    </cfRule>
    <cfRule type="expression" priority="299" dxfId="0" stopIfTrue="1">
      <formula>$C18="総"</formula>
    </cfRule>
  </conditionalFormatting>
  <conditionalFormatting sqref="BH18:BJ21">
    <cfRule type="expression" priority="296" dxfId="12" stopIfTrue="1">
      <formula>$C18="総"</formula>
    </cfRule>
  </conditionalFormatting>
  <conditionalFormatting sqref="BE22:BF24">
    <cfRule type="expression" priority="294" dxfId="0" stopIfTrue="1">
      <formula>$C22="総"</formula>
    </cfRule>
  </conditionalFormatting>
  <conditionalFormatting sqref="AT22:AT24">
    <cfRule type="cellIs" priority="292" dxfId="737" operator="equal" stopIfTrue="1">
      <formula>"完"</formula>
    </cfRule>
    <cfRule type="expression" priority="293" dxfId="0" stopIfTrue="1">
      <formula>$C22="総"</formula>
    </cfRule>
  </conditionalFormatting>
  <conditionalFormatting sqref="AU22:AW24">
    <cfRule type="cellIs" priority="290" dxfId="737" operator="equal" stopIfTrue="1">
      <formula>"低"</formula>
    </cfRule>
    <cfRule type="expression" priority="291" dxfId="0" stopIfTrue="1">
      <formula>$C22="総"</formula>
    </cfRule>
  </conditionalFormatting>
  <conditionalFormatting sqref="AX22:AX24">
    <cfRule type="cellIs" priority="287" dxfId="26" operator="equal" stopIfTrue="1">
      <formula>0</formula>
    </cfRule>
    <cfRule type="cellIs" priority="288" dxfId="738" operator="notEqual" stopIfTrue="1">
      <formula>"現状維持"</formula>
    </cfRule>
    <cfRule type="expression" priority="289" dxfId="0" stopIfTrue="1">
      <formula>$C22="総"</formula>
    </cfRule>
  </conditionalFormatting>
  <conditionalFormatting sqref="AY22:AY24 BA22:BB24">
    <cfRule type="cellIs" priority="285" dxfId="737" operator="equal" stopIfTrue="1">
      <formula>"可"</formula>
    </cfRule>
    <cfRule type="expression" priority="286" dxfId="0" stopIfTrue="1">
      <formula>$C22="総"</formula>
    </cfRule>
  </conditionalFormatting>
  <conditionalFormatting sqref="AZ22:AZ24">
    <cfRule type="cellIs" priority="283" dxfId="737" operator="equal" stopIfTrue="1">
      <formula>"不要"</formula>
    </cfRule>
    <cfRule type="expression" priority="284" dxfId="0" stopIfTrue="1">
      <formula>$C22="総"</formula>
    </cfRule>
  </conditionalFormatting>
  <conditionalFormatting sqref="BC22:BC24">
    <cfRule type="cellIs" priority="281" dxfId="737" operator="equal" stopIfTrue="1">
      <formula>"有"</formula>
    </cfRule>
    <cfRule type="expression" priority="282" dxfId="0" stopIfTrue="1">
      <formula>$C22="総"</formula>
    </cfRule>
  </conditionalFormatting>
  <conditionalFormatting sqref="BD22:BD24">
    <cfRule type="cellIs" priority="279" dxfId="738" operator="equal" stopIfTrue="1">
      <formula>"有り"</formula>
    </cfRule>
    <cfRule type="expression" priority="280" dxfId="0" stopIfTrue="1">
      <formula>$C22="総"</formula>
    </cfRule>
  </conditionalFormatting>
  <conditionalFormatting sqref="BG22:BG24">
    <cfRule type="cellIs" priority="276" dxfId="738" operator="equal" stopIfTrue="1">
      <formula>"減らす"</formula>
    </cfRule>
    <cfRule type="cellIs" priority="277" dxfId="738" operator="equal" stopIfTrue="1">
      <formula>"増やす"</formula>
    </cfRule>
    <cfRule type="expression" priority="278" dxfId="0" stopIfTrue="1">
      <formula>$C22="総"</formula>
    </cfRule>
  </conditionalFormatting>
  <conditionalFormatting sqref="BH22:BJ24">
    <cfRule type="expression" priority="275" dxfId="12" stopIfTrue="1">
      <formula>$C22="総"</formula>
    </cfRule>
  </conditionalFormatting>
  <conditionalFormatting sqref="BE25:BF27">
    <cfRule type="expression" priority="273" dxfId="0" stopIfTrue="1">
      <formula>$C25="総"</formula>
    </cfRule>
  </conditionalFormatting>
  <conditionalFormatting sqref="AT25:AT27">
    <cfRule type="cellIs" priority="271" dxfId="737" operator="equal" stopIfTrue="1">
      <formula>"完"</formula>
    </cfRule>
    <cfRule type="expression" priority="272" dxfId="0" stopIfTrue="1">
      <formula>$C25="総"</formula>
    </cfRule>
  </conditionalFormatting>
  <conditionalFormatting sqref="AU25:AW27">
    <cfRule type="cellIs" priority="269" dxfId="737" operator="equal" stopIfTrue="1">
      <formula>"低"</formula>
    </cfRule>
    <cfRule type="expression" priority="270" dxfId="0" stopIfTrue="1">
      <formula>$C25="総"</formula>
    </cfRule>
  </conditionalFormatting>
  <conditionalFormatting sqref="AX25:AX27">
    <cfRule type="cellIs" priority="266" dxfId="26" operator="equal" stopIfTrue="1">
      <formula>0</formula>
    </cfRule>
    <cfRule type="cellIs" priority="267" dxfId="738" operator="notEqual" stopIfTrue="1">
      <formula>"現状維持"</formula>
    </cfRule>
    <cfRule type="expression" priority="268" dxfId="0" stopIfTrue="1">
      <formula>$C25="総"</formula>
    </cfRule>
  </conditionalFormatting>
  <conditionalFormatting sqref="AY25:AY27 BA25:BB27">
    <cfRule type="cellIs" priority="264" dxfId="737" operator="equal" stopIfTrue="1">
      <formula>"可"</formula>
    </cfRule>
    <cfRule type="expression" priority="265" dxfId="0" stopIfTrue="1">
      <formula>$C25="総"</formula>
    </cfRule>
  </conditionalFormatting>
  <conditionalFormatting sqref="AZ25:AZ27">
    <cfRule type="cellIs" priority="262" dxfId="737" operator="equal" stopIfTrue="1">
      <formula>"不要"</formula>
    </cfRule>
    <cfRule type="expression" priority="263" dxfId="0" stopIfTrue="1">
      <formula>$C25="総"</formula>
    </cfRule>
  </conditionalFormatting>
  <conditionalFormatting sqref="BC25:BC27">
    <cfRule type="cellIs" priority="260" dxfId="737" operator="equal" stopIfTrue="1">
      <formula>"有"</formula>
    </cfRule>
    <cfRule type="expression" priority="261" dxfId="0" stopIfTrue="1">
      <formula>$C25="総"</formula>
    </cfRule>
  </conditionalFormatting>
  <conditionalFormatting sqref="BD25:BD27">
    <cfRule type="cellIs" priority="258" dxfId="738" operator="equal" stopIfTrue="1">
      <formula>"有り"</formula>
    </cfRule>
    <cfRule type="expression" priority="259" dxfId="0" stopIfTrue="1">
      <formula>$C25="総"</formula>
    </cfRule>
  </conditionalFormatting>
  <conditionalFormatting sqref="BG25:BG27">
    <cfRule type="cellIs" priority="255" dxfId="738" operator="equal" stopIfTrue="1">
      <formula>"減らす"</formula>
    </cfRule>
    <cfRule type="cellIs" priority="256" dxfId="738" operator="equal" stopIfTrue="1">
      <formula>"増やす"</formula>
    </cfRule>
    <cfRule type="expression" priority="257" dxfId="0" stopIfTrue="1">
      <formula>$C25="総"</formula>
    </cfRule>
  </conditionalFormatting>
  <conditionalFormatting sqref="BH25:BJ27">
    <cfRule type="expression" priority="254" dxfId="12" stopIfTrue="1">
      <formula>$C25="総"</formula>
    </cfRule>
  </conditionalFormatting>
  <conditionalFormatting sqref="BE28:BF32">
    <cfRule type="expression" priority="252" dxfId="0" stopIfTrue="1">
      <formula>$C28="総"</formula>
    </cfRule>
  </conditionalFormatting>
  <conditionalFormatting sqref="AT28:AT32">
    <cfRule type="cellIs" priority="250" dxfId="737" operator="equal" stopIfTrue="1">
      <formula>"完"</formula>
    </cfRule>
    <cfRule type="expression" priority="251" dxfId="0" stopIfTrue="1">
      <formula>$C28="総"</formula>
    </cfRule>
  </conditionalFormatting>
  <conditionalFormatting sqref="AU28:AW32">
    <cfRule type="cellIs" priority="248" dxfId="737" operator="equal" stopIfTrue="1">
      <formula>"低"</formula>
    </cfRule>
    <cfRule type="expression" priority="249" dxfId="0" stopIfTrue="1">
      <formula>$C28="総"</formula>
    </cfRule>
  </conditionalFormatting>
  <conditionalFormatting sqref="AX28:AX32">
    <cfRule type="cellIs" priority="245" dxfId="26" operator="equal" stopIfTrue="1">
      <formula>0</formula>
    </cfRule>
    <cfRule type="cellIs" priority="246" dxfId="738" operator="notEqual" stopIfTrue="1">
      <formula>"現状維持"</formula>
    </cfRule>
    <cfRule type="expression" priority="247" dxfId="0" stopIfTrue="1">
      <formula>$C28="総"</formula>
    </cfRule>
  </conditionalFormatting>
  <conditionalFormatting sqref="AY28:AY32 BA28:BB32">
    <cfRule type="cellIs" priority="243" dxfId="737" operator="equal" stopIfTrue="1">
      <formula>"可"</formula>
    </cfRule>
    <cfRule type="expression" priority="244" dxfId="0" stopIfTrue="1">
      <formula>$C28="総"</formula>
    </cfRule>
  </conditionalFormatting>
  <conditionalFormatting sqref="AZ28:AZ32">
    <cfRule type="cellIs" priority="241" dxfId="737" operator="equal" stopIfTrue="1">
      <formula>"不要"</formula>
    </cfRule>
    <cfRule type="expression" priority="242" dxfId="0" stopIfTrue="1">
      <formula>$C28="総"</formula>
    </cfRule>
  </conditionalFormatting>
  <conditionalFormatting sqref="BC28:BC32">
    <cfRule type="cellIs" priority="239" dxfId="737" operator="equal" stopIfTrue="1">
      <formula>"有"</formula>
    </cfRule>
    <cfRule type="expression" priority="240" dxfId="0" stopIfTrue="1">
      <formula>$C28="総"</formula>
    </cfRule>
  </conditionalFormatting>
  <conditionalFormatting sqref="BD28:BD32">
    <cfRule type="cellIs" priority="237" dxfId="738" operator="equal" stopIfTrue="1">
      <formula>"有り"</formula>
    </cfRule>
    <cfRule type="expression" priority="238" dxfId="0" stopIfTrue="1">
      <formula>$C28="総"</formula>
    </cfRule>
  </conditionalFormatting>
  <conditionalFormatting sqref="BG28:BG32">
    <cfRule type="cellIs" priority="234" dxfId="738" operator="equal" stopIfTrue="1">
      <formula>"減らす"</formula>
    </cfRule>
    <cfRule type="cellIs" priority="235" dxfId="738" operator="equal" stopIfTrue="1">
      <formula>"増やす"</formula>
    </cfRule>
    <cfRule type="expression" priority="236" dxfId="0" stopIfTrue="1">
      <formula>$C28="総"</formula>
    </cfRule>
  </conditionalFormatting>
  <conditionalFormatting sqref="BE33:BF35">
    <cfRule type="expression" priority="232" dxfId="0" stopIfTrue="1">
      <formula>$C33="総"</formula>
    </cfRule>
  </conditionalFormatting>
  <conditionalFormatting sqref="AT33:AT35">
    <cfRule type="cellIs" priority="230" dxfId="737" operator="equal" stopIfTrue="1">
      <formula>"完"</formula>
    </cfRule>
    <cfRule type="expression" priority="231" dxfId="0" stopIfTrue="1">
      <formula>$C33="総"</formula>
    </cfRule>
  </conditionalFormatting>
  <conditionalFormatting sqref="AU33:AW35">
    <cfRule type="cellIs" priority="228" dxfId="737" operator="equal" stopIfTrue="1">
      <formula>"低"</formula>
    </cfRule>
    <cfRule type="expression" priority="229" dxfId="0" stopIfTrue="1">
      <formula>$C33="総"</formula>
    </cfRule>
  </conditionalFormatting>
  <conditionalFormatting sqref="AX33:AX35">
    <cfRule type="cellIs" priority="225" dxfId="26" operator="equal" stopIfTrue="1">
      <formula>0</formula>
    </cfRule>
    <cfRule type="cellIs" priority="226" dxfId="738" operator="notEqual" stopIfTrue="1">
      <formula>"現状維持"</formula>
    </cfRule>
    <cfRule type="expression" priority="227" dxfId="0" stopIfTrue="1">
      <formula>$C33="総"</formula>
    </cfRule>
  </conditionalFormatting>
  <conditionalFormatting sqref="AY33:AY35 BA33:BB35">
    <cfRule type="cellIs" priority="223" dxfId="737" operator="equal" stopIfTrue="1">
      <formula>"可"</formula>
    </cfRule>
    <cfRule type="expression" priority="224" dxfId="0" stopIfTrue="1">
      <formula>$C33="総"</formula>
    </cfRule>
  </conditionalFormatting>
  <conditionalFormatting sqref="AZ33:AZ35">
    <cfRule type="cellIs" priority="221" dxfId="737" operator="equal" stopIfTrue="1">
      <formula>"不要"</formula>
    </cfRule>
    <cfRule type="expression" priority="222" dxfId="0" stopIfTrue="1">
      <formula>$C33="総"</formula>
    </cfRule>
  </conditionalFormatting>
  <conditionalFormatting sqref="BC33:BC35">
    <cfRule type="cellIs" priority="219" dxfId="737" operator="equal" stopIfTrue="1">
      <formula>"有"</formula>
    </cfRule>
    <cfRule type="expression" priority="220" dxfId="0" stopIfTrue="1">
      <formula>$C33="総"</formula>
    </cfRule>
  </conditionalFormatting>
  <conditionalFormatting sqref="BD33:BD35">
    <cfRule type="cellIs" priority="217" dxfId="738" operator="equal" stopIfTrue="1">
      <formula>"有り"</formula>
    </cfRule>
    <cfRule type="expression" priority="218" dxfId="0" stopIfTrue="1">
      <formula>$C33="総"</formula>
    </cfRule>
  </conditionalFormatting>
  <conditionalFormatting sqref="BG33:BG35">
    <cfRule type="cellIs" priority="214" dxfId="738" operator="equal" stopIfTrue="1">
      <formula>"減らす"</formula>
    </cfRule>
    <cfRule type="cellIs" priority="215" dxfId="738" operator="equal" stopIfTrue="1">
      <formula>"増やす"</formula>
    </cfRule>
    <cfRule type="expression" priority="216" dxfId="0" stopIfTrue="1">
      <formula>$C33="総"</formula>
    </cfRule>
  </conditionalFormatting>
  <conditionalFormatting sqref="BE36:BF38">
    <cfRule type="expression" priority="212" dxfId="0" stopIfTrue="1">
      <formula>$C36="総"</formula>
    </cfRule>
  </conditionalFormatting>
  <conditionalFormatting sqref="AT36:AT38">
    <cfRule type="cellIs" priority="210" dxfId="737" operator="equal" stopIfTrue="1">
      <formula>"完"</formula>
    </cfRule>
    <cfRule type="expression" priority="211" dxfId="0" stopIfTrue="1">
      <formula>$C36="総"</formula>
    </cfRule>
  </conditionalFormatting>
  <conditionalFormatting sqref="AU36:AW38">
    <cfRule type="cellIs" priority="208" dxfId="737" operator="equal" stopIfTrue="1">
      <formula>"低"</formula>
    </cfRule>
    <cfRule type="expression" priority="209" dxfId="0" stopIfTrue="1">
      <formula>$C36="総"</formula>
    </cfRule>
  </conditionalFormatting>
  <conditionalFormatting sqref="AX36:AX38">
    <cfRule type="cellIs" priority="205" dxfId="26" operator="equal" stopIfTrue="1">
      <formula>0</formula>
    </cfRule>
    <cfRule type="cellIs" priority="206" dxfId="738" operator="notEqual" stopIfTrue="1">
      <formula>"現状維持"</formula>
    </cfRule>
    <cfRule type="expression" priority="207" dxfId="0" stopIfTrue="1">
      <formula>$C36="総"</formula>
    </cfRule>
  </conditionalFormatting>
  <conditionalFormatting sqref="AY36:AY38 BA36:BB38">
    <cfRule type="cellIs" priority="203" dxfId="737" operator="equal" stopIfTrue="1">
      <formula>"可"</formula>
    </cfRule>
    <cfRule type="expression" priority="204" dxfId="0" stopIfTrue="1">
      <formula>$C36="総"</formula>
    </cfRule>
  </conditionalFormatting>
  <conditionalFormatting sqref="AZ36:AZ38">
    <cfRule type="cellIs" priority="201" dxfId="737" operator="equal" stopIfTrue="1">
      <formula>"不要"</formula>
    </cfRule>
    <cfRule type="expression" priority="202" dxfId="0" stopIfTrue="1">
      <formula>$C36="総"</formula>
    </cfRule>
  </conditionalFormatting>
  <conditionalFormatting sqref="BC36:BC38">
    <cfRule type="cellIs" priority="199" dxfId="737" operator="equal" stopIfTrue="1">
      <formula>"有"</formula>
    </cfRule>
    <cfRule type="expression" priority="200" dxfId="0" stopIfTrue="1">
      <formula>$C36="総"</formula>
    </cfRule>
  </conditionalFormatting>
  <conditionalFormatting sqref="BD36:BD38">
    <cfRule type="cellIs" priority="197" dxfId="738" operator="equal" stopIfTrue="1">
      <formula>"有り"</formula>
    </cfRule>
    <cfRule type="expression" priority="198" dxfId="0" stopIfTrue="1">
      <formula>$C36="総"</formula>
    </cfRule>
  </conditionalFormatting>
  <conditionalFormatting sqref="BG36:BG38">
    <cfRule type="cellIs" priority="194" dxfId="738" operator="equal" stopIfTrue="1">
      <formula>"減らす"</formula>
    </cfRule>
    <cfRule type="cellIs" priority="195" dxfId="738" operator="equal" stopIfTrue="1">
      <formula>"増やす"</formula>
    </cfRule>
    <cfRule type="expression" priority="196" dxfId="0" stopIfTrue="1">
      <formula>$C36="総"</formula>
    </cfRule>
  </conditionalFormatting>
  <conditionalFormatting sqref="BE39:BF42">
    <cfRule type="expression" priority="192" dxfId="0" stopIfTrue="1">
      <formula>$C39="総"</formula>
    </cfRule>
  </conditionalFormatting>
  <conditionalFormatting sqref="AT39:AT42">
    <cfRule type="cellIs" priority="190" dxfId="737" operator="equal" stopIfTrue="1">
      <formula>"完"</formula>
    </cfRule>
    <cfRule type="expression" priority="191" dxfId="0" stopIfTrue="1">
      <formula>$C39="総"</formula>
    </cfRule>
  </conditionalFormatting>
  <conditionalFormatting sqref="AU39:AW42">
    <cfRule type="cellIs" priority="188" dxfId="737" operator="equal" stopIfTrue="1">
      <formula>"低"</formula>
    </cfRule>
    <cfRule type="expression" priority="189" dxfId="0" stopIfTrue="1">
      <formula>$C39="総"</formula>
    </cfRule>
  </conditionalFormatting>
  <conditionalFormatting sqref="AX39:AX42">
    <cfRule type="cellIs" priority="185" dxfId="26" operator="equal" stopIfTrue="1">
      <formula>0</formula>
    </cfRule>
    <cfRule type="cellIs" priority="186" dxfId="738" operator="notEqual" stopIfTrue="1">
      <formula>"現状維持"</formula>
    </cfRule>
    <cfRule type="expression" priority="187" dxfId="0" stopIfTrue="1">
      <formula>$C39="総"</formula>
    </cfRule>
  </conditionalFormatting>
  <conditionalFormatting sqref="AY39:AY42 BA39:BB42">
    <cfRule type="cellIs" priority="183" dxfId="737" operator="equal" stopIfTrue="1">
      <formula>"可"</formula>
    </cfRule>
    <cfRule type="expression" priority="184" dxfId="0" stopIfTrue="1">
      <formula>$C39="総"</formula>
    </cfRule>
  </conditionalFormatting>
  <conditionalFormatting sqref="AZ39:AZ42">
    <cfRule type="cellIs" priority="181" dxfId="737" operator="equal" stopIfTrue="1">
      <formula>"不要"</formula>
    </cfRule>
    <cfRule type="expression" priority="182" dxfId="0" stopIfTrue="1">
      <formula>$C39="総"</formula>
    </cfRule>
  </conditionalFormatting>
  <conditionalFormatting sqref="BC39:BC42">
    <cfRule type="cellIs" priority="179" dxfId="737" operator="equal" stopIfTrue="1">
      <formula>"有"</formula>
    </cfRule>
    <cfRule type="expression" priority="180" dxfId="0" stopIfTrue="1">
      <formula>$C39="総"</formula>
    </cfRule>
  </conditionalFormatting>
  <conditionalFormatting sqref="BD39:BD42">
    <cfRule type="cellIs" priority="177" dxfId="738" operator="equal" stopIfTrue="1">
      <formula>"有り"</formula>
    </cfRule>
    <cfRule type="expression" priority="178" dxfId="0" stopIfTrue="1">
      <formula>$C39="総"</formula>
    </cfRule>
  </conditionalFormatting>
  <conditionalFormatting sqref="BG39:BG42">
    <cfRule type="cellIs" priority="174" dxfId="738" operator="equal" stopIfTrue="1">
      <formula>"減らす"</formula>
    </cfRule>
    <cfRule type="cellIs" priority="175" dxfId="738" operator="equal" stopIfTrue="1">
      <formula>"増やす"</formula>
    </cfRule>
    <cfRule type="expression" priority="176" dxfId="0" stopIfTrue="1">
      <formula>$C39="総"</formula>
    </cfRule>
  </conditionalFormatting>
  <conditionalFormatting sqref="BE43:BF45">
    <cfRule type="expression" priority="172" dxfId="0" stopIfTrue="1">
      <formula>$C43="総"</formula>
    </cfRule>
  </conditionalFormatting>
  <conditionalFormatting sqref="AT43:AT45">
    <cfRule type="cellIs" priority="170" dxfId="737" operator="equal" stopIfTrue="1">
      <formula>"完"</formula>
    </cfRule>
    <cfRule type="expression" priority="171" dxfId="0" stopIfTrue="1">
      <formula>$C43="総"</formula>
    </cfRule>
  </conditionalFormatting>
  <conditionalFormatting sqref="AU43:AW45">
    <cfRule type="cellIs" priority="168" dxfId="737" operator="equal" stopIfTrue="1">
      <formula>"低"</formula>
    </cfRule>
    <cfRule type="expression" priority="169" dxfId="0" stopIfTrue="1">
      <formula>$C43="総"</formula>
    </cfRule>
  </conditionalFormatting>
  <conditionalFormatting sqref="AX43:AX45">
    <cfRule type="cellIs" priority="165" dxfId="26" operator="equal" stopIfTrue="1">
      <formula>0</formula>
    </cfRule>
    <cfRule type="cellIs" priority="166" dxfId="738" operator="notEqual" stopIfTrue="1">
      <formula>"現状維持"</formula>
    </cfRule>
    <cfRule type="expression" priority="167" dxfId="0" stopIfTrue="1">
      <formula>$C43="総"</formula>
    </cfRule>
  </conditionalFormatting>
  <conditionalFormatting sqref="AY43:AY45 BA43:BB45">
    <cfRule type="cellIs" priority="163" dxfId="737" operator="equal" stopIfTrue="1">
      <formula>"可"</formula>
    </cfRule>
    <cfRule type="expression" priority="164" dxfId="0" stopIfTrue="1">
      <formula>$C43="総"</formula>
    </cfRule>
  </conditionalFormatting>
  <conditionalFormatting sqref="AZ43:AZ45">
    <cfRule type="cellIs" priority="161" dxfId="737" operator="equal" stopIfTrue="1">
      <formula>"不要"</formula>
    </cfRule>
    <cfRule type="expression" priority="162" dxfId="0" stopIfTrue="1">
      <formula>$C43="総"</formula>
    </cfRule>
  </conditionalFormatting>
  <conditionalFormatting sqref="BC43:BC45">
    <cfRule type="cellIs" priority="159" dxfId="737" operator="equal" stopIfTrue="1">
      <formula>"有"</formula>
    </cfRule>
    <cfRule type="expression" priority="160" dxfId="0" stopIfTrue="1">
      <formula>$C43="総"</formula>
    </cfRule>
  </conditionalFormatting>
  <conditionalFormatting sqref="BD43:BD45">
    <cfRule type="cellIs" priority="157" dxfId="738" operator="equal" stopIfTrue="1">
      <formula>"有り"</formula>
    </cfRule>
    <cfRule type="expression" priority="158" dxfId="0" stopIfTrue="1">
      <formula>$C43="総"</formula>
    </cfRule>
  </conditionalFormatting>
  <conditionalFormatting sqref="BG43:BG45">
    <cfRule type="cellIs" priority="154" dxfId="738" operator="equal" stopIfTrue="1">
      <formula>"減らす"</formula>
    </cfRule>
    <cfRule type="cellIs" priority="155" dxfId="738" operator="equal" stopIfTrue="1">
      <formula>"増やす"</formula>
    </cfRule>
    <cfRule type="expression" priority="156" dxfId="0" stopIfTrue="1">
      <formula>$C43="総"</formula>
    </cfRule>
  </conditionalFormatting>
  <conditionalFormatting sqref="BE46:BF48">
    <cfRule type="expression" priority="152" dxfId="0" stopIfTrue="1">
      <formula>$C46="総"</formula>
    </cfRule>
  </conditionalFormatting>
  <conditionalFormatting sqref="AT46:AT48">
    <cfRule type="cellIs" priority="150" dxfId="737" operator="equal" stopIfTrue="1">
      <formula>"完"</formula>
    </cfRule>
    <cfRule type="expression" priority="151" dxfId="0" stopIfTrue="1">
      <formula>$C46="総"</formula>
    </cfRule>
  </conditionalFormatting>
  <conditionalFormatting sqref="AU46:AW48">
    <cfRule type="cellIs" priority="148" dxfId="737" operator="equal" stopIfTrue="1">
      <formula>"低"</formula>
    </cfRule>
    <cfRule type="expression" priority="149" dxfId="0" stopIfTrue="1">
      <formula>$C46="総"</formula>
    </cfRule>
  </conditionalFormatting>
  <conditionalFormatting sqref="AX46:AX48">
    <cfRule type="cellIs" priority="145" dxfId="26" operator="equal" stopIfTrue="1">
      <formula>0</formula>
    </cfRule>
    <cfRule type="cellIs" priority="146" dxfId="738" operator="notEqual" stopIfTrue="1">
      <formula>"現状維持"</formula>
    </cfRule>
    <cfRule type="expression" priority="147" dxfId="0" stopIfTrue="1">
      <formula>$C46="総"</formula>
    </cfRule>
  </conditionalFormatting>
  <conditionalFormatting sqref="AY46:AY48 BA46:BB48">
    <cfRule type="cellIs" priority="143" dxfId="737" operator="equal" stopIfTrue="1">
      <formula>"可"</formula>
    </cfRule>
    <cfRule type="expression" priority="144" dxfId="0" stopIfTrue="1">
      <formula>$C46="総"</formula>
    </cfRule>
  </conditionalFormatting>
  <conditionalFormatting sqref="AZ46:AZ48">
    <cfRule type="cellIs" priority="141" dxfId="737" operator="equal" stopIfTrue="1">
      <formula>"不要"</formula>
    </cfRule>
    <cfRule type="expression" priority="142" dxfId="0" stopIfTrue="1">
      <formula>$C46="総"</formula>
    </cfRule>
  </conditionalFormatting>
  <conditionalFormatting sqref="BC46:BC48">
    <cfRule type="cellIs" priority="139" dxfId="737" operator="equal" stopIfTrue="1">
      <formula>"有"</formula>
    </cfRule>
    <cfRule type="expression" priority="140" dxfId="0" stopIfTrue="1">
      <formula>$C46="総"</formula>
    </cfRule>
  </conditionalFormatting>
  <conditionalFormatting sqref="BD46:BD48">
    <cfRule type="cellIs" priority="137" dxfId="738" operator="equal" stopIfTrue="1">
      <formula>"有り"</formula>
    </cfRule>
    <cfRule type="expression" priority="138" dxfId="0" stopIfTrue="1">
      <formula>$C46="総"</formula>
    </cfRule>
  </conditionalFormatting>
  <conditionalFormatting sqref="BG46:BG48">
    <cfRule type="cellIs" priority="134" dxfId="738" operator="equal" stopIfTrue="1">
      <formula>"減らす"</formula>
    </cfRule>
    <cfRule type="cellIs" priority="135" dxfId="738" operator="equal" stopIfTrue="1">
      <formula>"増やす"</formula>
    </cfRule>
    <cfRule type="expression" priority="136" dxfId="0" stopIfTrue="1">
      <formula>$C46="総"</formula>
    </cfRule>
  </conditionalFormatting>
  <conditionalFormatting sqref="BE49:BF51">
    <cfRule type="expression" priority="132" dxfId="0" stopIfTrue="1">
      <formula>$C49="総"</formula>
    </cfRule>
  </conditionalFormatting>
  <conditionalFormatting sqref="AT49:AT51">
    <cfRule type="cellIs" priority="130" dxfId="737" operator="equal" stopIfTrue="1">
      <formula>"完"</formula>
    </cfRule>
    <cfRule type="expression" priority="131" dxfId="0" stopIfTrue="1">
      <formula>$C49="総"</formula>
    </cfRule>
  </conditionalFormatting>
  <conditionalFormatting sqref="AU49:AW51">
    <cfRule type="cellIs" priority="128" dxfId="737" operator="equal" stopIfTrue="1">
      <formula>"低"</formula>
    </cfRule>
    <cfRule type="expression" priority="129" dxfId="0" stopIfTrue="1">
      <formula>$C49="総"</formula>
    </cfRule>
  </conditionalFormatting>
  <conditionalFormatting sqref="AX49:AX51">
    <cfRule type="cellIs" priority="125" dxfId="26" operator="equal" stopIfTrue="1">
      <formula>0</formula>
    </cfRule>
    <cfRule type="cellIs" priority="126" dxfId="738" operator="notEqual" stopIfTrue="1">
      <formula>"現状維持"</formula>
    </cfRule>
    <cfRule type="expression" priority="127" dxfId="0" stopIfTrue="1">
      <formula>$C49="総"</formula>
    </cfRule>
  </conditionalFormatting>
  <conditionalFormatting sqref="AY49:AY51 BA49:BB51">
    <cfRule type="cellIs" priority="123" dxfId="737" operator="equal" stopIfTrue="1">
      <formula>"可"</formula>
    </cfRule>
    <cfRule type="expression" priority="124" dxfId="0" stopIfTrue="1">
      <formula>$C49="総"</formula>
    </cfRule>
  </conditionalFormatting>
  <conditionalFormatting sqref="AZ49:AZ51">
    <cfRule type="cellIs" priority="121" dxfId="737" operator="equal" stopIfTrue="1">
      <formula>"不要"</formula>
    </cfRule>
    <cfRule type="expression" priority="122" dxfId="0" stopIfTrue="1">
      <formula>$C49="総"</formula>
    </cfRule>
  </conditionalFormatting>
  <conditionalFormatting sqref="BC49:BC51">
    <cfRule type="cellIs" priority="119" dxfId="737" operator="equal" stopIfTrue="1">
      <formula>"有"</formula>
    </cfRule>
    <cfRule type="expression" priority="120" dxfId="0" stopIfTrue="1">
      <formula>$C49="総"</formula>
    </cfRule>
  </conditionalFormatting>
  <conditionalFormatting sqref="BD49:BD51">
    <cfRule type="cellIs" priority="117" dxfId="738" operator="equal" stopIfTrue="1">
      <formula>"有り"</formula>
    </cfRule>
    <cfRule type="expression" priority="118" dxfId="0" stopIfTrue="1">
      <formula>$C49="総"</formula>
    </cfRule>
  </conditionalFormatting>
  <conditionalFormatting sqref="BG49:BG51">
    <cfRule type="cellIs" priority="114" dxfId="738" operator="equal" stopIfTrue="1">
      <formula>"減らす"</formula>
    </cfRule>
    <cfRule type="cellIs" priority="115" dxfId="738" operator="equal" stopIfTrue="1">
      <formula>"増やす"</formula>
    </cfRule>
    <cfRule type="expression" priority="116" dxfId="0" stopIfTrue="1">
      <formula>$C49="総"</formula>
    </cfRule>
  </conditionalFormatting>
  <conditionalFormatting sqref="BE52:BF53">
    <cfRule type="expression" priority="112" dxfId="0" stopIfTrue="1">
      <formula>$C52="総"</formula>
    </cfRule>
  </conditionalFormatting>
  <conditionalFormatting sqref="AT52:AT53">
    <cfRule type="cellIs" priority="110" dxfId="737" operator="equal" stopIfTrue="1">
      <formula>"完"</formula>
    </cfRule>
    <cfRule type="expression" priority="111" dxfId="0" stopIfTrue="1">
      <formula>$C52="総"</formula>
    </cfRule>
  </conditionalFormatting>
  <conditionalFormatting sqref="AU52:AW53">
    <cfRule type="cellIs" priority="108" dxfId="737" operator="equal" stopIfTrue="1">
      <formula>"低"</formula>
    </cfRule>
    <cfRule type="expression" priority="109" dxfId="0" stopIfTrue="1">
      <formula>$C52="総"</formula>
    </cfRule>
  </conditionalFormatting>
  <conditionalFormatting sqref="AX52:AX53">
    <cfRule type="cellIs" priority="105" dxfId="26" operator="equal" stopIfTrue="1">
      <formula>0</formula>
    </cfRule>
    <cfRule type="cellIs" priority="106" dxfId="738" operator="notEqual" stopIfTrue="1">
      <formula>"現状維持"</formula>
    </cfRule>
    <cfRule type="expression" priority="107" dxfId="0" stopIfTrue="1">
      <formula>$C52="総"</formula>
    </cfRule>
  </conditionalFormatting>
  <conditionalFormatting sqref="AY52:AY53 BA52:BB53">
    <cfRule type="cellIs" priority="103" dxfId="737" operator="equal" stopIfTrue="1">
      <formula>"可"</formula>
    </cfRule>
    <cfRule type="expression" priority="104" dxfId="0" stopIfTrue="1">
      <formula>$C52="総"</formula>
    </cfRule>
  </conditionalFormatting>
  <conditionalFormatting sqref="AZ52:AZ53">
    <cfRule type="cellIs" priority="101" dxfId="737" operator="equal" stopIfTrue="1">
      <formula>"不要"</formula>
    </cfRule>
    <cfRule type="expression" priority="102" dxfId="0" stopIfTrue="1">
      <formula>$C52="総"</formula>
    </cfRule>
  </conditionalFormatting>
  <conditionalFormatting sqref="BC52:BC53">
    <cfRule type="cellIs" priority="99" dxfId="737" operator="equal" stopIfTrue="1">
      <formula>"有"</formula>
    </cfRule>
    <cfRule type="expression" priority="100" dxfId="0" stopIfTrue="1">
      <formula>$C52="総"</formula>
    </cfRule>
  </conditionalFormatting>
  <conditionalFormatting sqref="BD52:BD53">
    <cfRule type="cellIs" priority="97" dxfId="738" operator="equal" stopIfTrue="1">
      <formula>"有り"</formula>
    </cfRule>
    <cfRule type="expression" priority="98" dxfId="0" stopIfTrue="1">
      <formula>$C52="総"</formula>
    </cfRule>
  </conditionalFormatting>
  <conditionalFormatting sqref="BG52:BG53">
    <cfRule type="cellIs" priority="94" dxfId="738" operator="equal" stopIfTrue="1">
      <formula>"減らす"</formula>
    </cfRule>
    <cfRule type="cellIs" priority="95" dxfId="738" operator="equal" stopIfTrue="1">
      <formula>"増やす"</formula>
    </cfRule>
    <cfRule type="expression" priority="96" dxfId="0" stopIfTrue="1">
      <formula>$C52="総"</formula>
    </cfRule>
  </conditionalFormatting>
  <conditionalFormatting sqref="AY52:AY53 BA52:BB53">
    <cfRule type="cellIs" priority="93" dxfId="739" operator="equal" stopIfTrue="1">
      <formula>"更可"</formula>
    </cfRule>
  </conditionalFormatting>
  <conditionalFormatting sqref="BE54:BF54">
    <cfRule type="expression" priority="92" dxfId="0" stopIfTrue="1">
      <formula>$C54="総"</formula>
    </cfRule>
  </conditionalFormatting>
  <conditionalFormatting sqref="AT54">
    <cfRule type="cellIs" priority="90" dxfId="737" operator="equal" stopIfTrue="1">
      <formula>"完"</formula>
    </cfRule>
    <cfRule type="expression" priority="91" dxfId="0" stopIfTrue="1">
      <formula>$C54="総"</formula>
    </cfRule>
  </conditionalFormatting>
  <conditionalFormatting sqref="AU54:AW54">
    <cfRule type="cellIs" priority="88" dxfId="737" operator="equal" stopIfTrue="1">
      <formula>"低"</formula>
    </cfRule>
    <cfRule type="expression" priority="89" dxfId="0" stopIfTrue="1">
      <formula>$C54="総"</formula>
    </cfRule>
  </conditionalFormatting>
  <conditionalFormatting sqref="AX54">
    <cfRule type="cellIs" priority="85" dxfId="26" operator="equal" stopIfTrue="1">
      <formula>0</formula>
    </cfRule>
    <cfRule type="cellIs" priority="86" dxfId="738" operator="notEqual" stopIfTrue="1">
      <formula>"現状維持"</formula>
    </cfRule>
    <cfRule type="expression" priority="87" dxfId="0" stopIfTrue="1">
      <formula>$C54="総"</formula>
    </cfRule>
  </conditionalFormatting>
  <conditionalFormatting sqref="AY54 BA54:BB54">
    <cfRule type="cellIs" priority="83" dxfId="737" operator="equal" stopIfTrue="1">
      <formula>"可"</formula>
    </cfRule>
    <cfRule type="expression" priority="84" dxfId="0" stopIfTrue="1">
      <formula>$C54="総"</formula>
    </cfRule>
  </conditionalFormatting>
  <conditionalFormatting sqref="AZ54">
    <cfRule type="cellIs" priority="81" dxfId="737" operator="equal" stopIfTrue="1">
      <formula>"不要"</formula>
    </cfRule>
    <cfRule type="expression" priority="82" dxfId="0" stopIfTrue="1">
      <formula>$C54="総"</formula>
    </cfRule>
  </conditionalFormatting>
  <conditionalFormatting sqref="BC54">
    <cfRule type="cellIs" priority="79" dxfId="737" operator="equal" stopIfTrue="1">
      <formula>"有"</formula>
    </cfRule>
    <cfRule type="expression" priority="80" dxfId="0" stopIfTrue="1">
      <formula>$C54="総"</formula>
    </cfRule>
  </conditionalFormatting>
  <conditionalFormatting sqref="BD54">
    <cfRule type="cellIs" priority="77" dxfId="738" operator="equal" stopIfTrue="1">
      <formula>"有り"</formula>
    </cfRule>
    <cfRule type="expression" priority="78" dxfId="0" stopIfTrue="1">
      <formula>$C54="総"</formula>
    </cfRule>
  </conditionalFormatting>
  <conditionalFormatting sqref="BG54">
    <cfRule type="cellIs" priority="74" dxfId="738" operator="equal" stopIfTrue="1">
      <formula>"減らす"</formula>
    </cfRule>
    <cfRule type="cellIs" priority="75" dxfId="738" operator="equal" stopIfTrue="1">
      <formula>"増やす"</formula>
    </cfRule>
    <cfRule type="expression" priority="76" dxfId="0" stopIfTrue="1">
      <formula>$C54="総"</formula>
    </cfRule>
  </conditionalFormatting>
  <conditionalFormatting sqref="AY54 BA54:BB54">
    <cfRule type="cellIs" priority="73" dxfId="739" operator="equal" stopIfTrue="1">
      <formula>"更可"</formula>
    </cfRule>
  </conditionalFormatting>
  <conditionalFormatting sqref="BE55:BF57">
    <cfRule type="expression" priority="72" dxfId="0" stopIfTrue="1">
      <formula>$C55="総"</formula>
    </cfRule>
  </conditionalFormatting>
  <conditionalFormatting sqref="AT55:AT57">
    <cfRule type="cellIs" priority="70" dxfId="737" operator="equal" stopIfTrue="1">
      <formula>"完"</formula>
    </cfRule>
    <cfRule type="expression" priority="71" dxfId="0" stopIfTrue="1">
      <formula>$C55="総"</formula>
    </cfRule>
  </conditionalFormatting>
  <conditionalFormatting sqref="AU55:AW57">
    <cfRule type="cellIs" priority="68" dxfId="737" operator="equal" stopIfTrue="1">
      <formula>"低"</formula>
    </cfRule>
    <cfRule type="expression" priority="69" dxfId="0" stopIfTrue="1">
      <formula>$C55="総"</formula>
    </cfRule>
  </conditionalFormatting>
  <conditionalFormatting sqref="AX55:AX57">
    <cfRule type="cellIs" priority="65" dxfId="26" operator="equal" stopIfTrue="1">
      <formula>0</formula>
    </cfRule>
    <cfRule type="cellIs" priority="66" dxfId="738" operator="notEqual" stopIfTrue="1">
      <formula>"現状維持"</formula>
    </cfRule>
    <cfRule type="expression" priority="67" dxfId="0" stopIfTrue="1">
      <formula>$C55="総"</formula>
    </cfRule>
  </conditionalFormatting>
  <conditionalFormatting sqref="AY55:AY57 BA55:BB57">
    <cfRule type="cellIs" priority="63" dxfId="737" operator="equal" stopIfTrue="1">
      <formula>"可"</formula>
    </cfRule>
    <cfRule type="expression" priority="64" dxfId="0" stopIfTrue="1">
      <formula>$C55="総"</formula>
    </cfRule>
  </conditionalFormatting>
  <conditionalFormatting sqref="AZ55:AZ57">
    <cfRule type="cellIs" priority="61" dxfId="737" operator="equal" stopIfTrue="1">
      <formula>"不要"</formula>
    </cfRule>
    <cfRule type="expression" priority="62" dxfId="0" stopIfTrue="1">
      <formula>$C55="総"</formula>
    </cfRule>
  </conditionalFormatting>
  <conditionalFormatting sqref="BC55:BC57">
    <cfRule type="cellIs" priority="59" dxfId="737" operator="equal" stopIfTrue="1">
      <formula>"有"</formula>
    </cfRule>
    <cfRule type="expression" priority="60" dxfId="0" stopIfTrue="1">
      <formula>$C55="総"</formula>
    </cfRule>
  </conditionalFormatting>
  <conditionalFormatting sqref="BD55:BD57">
    <cfRule type="cellIs" priority="57" dxfId="738" operator="equal" stopIfTrue="1">
      <formula>"有り"</formula>
    </cfRule>
    <cfRule type="expression" priority="58" dxfId="0" stopIfTrue="1">
      <formula>$C55="総"</formula>
    </cfRule>
  </conditionalFormatting>
  <conditionalFormatting sqref="BG55:BG57">
    <cfRule type="cellIs" priority="54" dxfId="738" operator="equal" stopIfTrue="1">
      <formula>"減らす"</formula>
    </cfRule>
    <cfRule type="cellIs" priority="55" dxfId="738" operator="equal" stopIfTrue="1">
      <formula>"増やす"</formula>
    </cfRule>
    <cfRule type="expression" priority="56" dxfId="0" stopIfTrue="1">
      <formula>$C55="総"</formula>
    </cfRule>
  </conditionalFormatting>
  <conditionalFormatting sqref="AY55:AY57 BA55:BB57">
    <cfRule type="cellIs" priority="53" dxfId="739" operator="equal" stopIfTrue="1">
      <formula>"更可"</formula>
    </cfRule>
  </conditionalFormatting>
  <conditionalFormatting sqref="BE58:BF59">
    <cfRule type="expression" priority="52" dxfId="0" stopIfTrue="1">
      <formula>$C58="総"</formula>
    </cfRule>
  </conditionalFormatting>
  <conditionalFormatting sqref="AT58:AT59">
    <cfRule type="cellIs" priority="50" dxfId="737" operator="equal" stopIfTrue="1">
      <formula>"完"</formula>
    </cfRule>
    <cfRule type="expression" priority="51" dxfId="0" stopIfTrue="1">
      <formula>$C58="総"</formula>
    </cfRule>
  </conditionalFormatting>
  <conditionalFormatting sqref="AU58:AW59">
    <cfRule type="cellIs" priority="48" dxfId="737" operator="equal" stopIfTrue="1">
      <formula>"低"</formula>
    </cfRule>
    <cfRule type="expression" priority="49" dxfId="0" stopIfTrue="1">
      <formula>$C58="総"</formula>
    </cfRule>
  </conditionalFormatting>
  <conditionalFormatting sqref="AX58:AX59">
    <cfRule type="cellIs" priority="45" dxfId="26" operator="equal" stopIfTrue="1">
      <formula>0</formula>
    </cfRule>
    <cfRule type="cellIs" priority="46" dxfId="738" operator="notEqual" stopIfTrue="1">
      <formula>"現状維持"</formula>
    </cfRule>
    <cfRule type="expression" priority="47" dxfId="0" stopIfTrue="1">
      <formula>$C58="総"</formula>
    </cfRule>
  </conditionalFormatting>
  <conditionalFormatting sqref="AY58:AY59 BA58:BB59">
    <cfRule type="cellIs" priority="43" dxfId="737" operator="equal" stopIfTrue="1">
      <formula>"可"</formula>
    </cfRule>
    <cfRule type="expression" priority="44" dxfId="0" stopIfTrue="1">
      <formula>$C58="総"</formula>
    </cfRule>
  </conditionalFormatting>
  <conditionalFormatting sqref="AZ58:AZ59">
    <cfRule type="cellIs" priority="41" dxfId="737" operator="equal" stopIfTrue="1">
      <formula>"不要"</formula>
    </cfRule>
    <cfRule type="expression" priority="42" dxfId="0" stopIfTrue="1">
      <formula>$C58="総"</formula>
    </cfRule>
  </conditionalFormatting>
  <conditionalFormatting sqref="BC58:BC59">
    <cfRule type="cellIs" priority="39" dxfId="737" operator="equal" stopIfTrue="1">
      <formula>"有"</formula>
    </cfRule>
    <cfRule type="expression" priority="40" dxfId="0" stopIfTrue="1">
      <formula>$C58="総"</formula>
    </cfRule>
  </conditionalFormatting>
  <conditionalFormatting sqref="BD58:BD59">
    <cfRule type="cellIs" priority="37" dxfId="738" operator="equal" stopIfTrue="1">
      <formula>"有り"</formula>
    </cfRule>
    <cfRule type="expression" priority="38" dxfId="0" stopIfTrue="1">
      <formula>$C58="総"</formula>
    </cfRule>
  </conditionalFormatting>
  <conditionalFormatting sqref="BG58:BG59">
    <cfRule type="cellIs" priority="34" dxfId="738" operator="equal" stopIfTrue="1">
      <formula>"減らす"</formula>
    </cfRule>
    <cfRule type="cellIs" priority="35" dxfId="738" operator="equal" stopIfTrue="1">
      <formula>"増やす"</formula>
    </cfRule>
    <cfRule type="expression" priority="36" dxfId="0" stopIfTrue="1">
      <formula>$C58="総"</formula>
    </cfRule>
  </conditionalFormatting>
  <conditionalFormatting sqref="AY58:AY59 BA58:BB59">
    <cfRule type="cellIs" priority="33" dxfId="739" operator="equal" stopIfTrue="1">
      <formula>"更可"</formula>
    </cfRule>
  </conditionalFormatting>
  <conditionalFormatting sqref="BE70:BF74">
    <cfRule type="expression" priority="32" dxfId="0" stopIfTrue="1">
      <formula>$C70="総"</formula>
    </cfRule>
  </conditionalFormatting>
  <conditionalFormatting sqref="AT70:AT74">
    <cfRule type="cellIs" priority="30" dxfId="737" operator="equal" stopIfTrue="1">
      <formula>"完"</formula>
    </cfRule>
    <cfRule type="expression" priority="31" dxfId="0" stopIfTrue="1">
      <formula>$C70="総"</formula>
    </cfRule>
  </conditionalFormatting>
  <conditionalFormatting sqref="AU70:AW74">
    <cfRule type="cellIs" priority="28" dxfId="737" operator="equal" stopIfTrue="1">
      <formula>"低"</formula>
    </cfRule>
    <cfRule type="expression" priority="29" dxfId="0" stopIfTrue="1">
      <formula>$C70="総"</formula>
    </cfRule>
  </conditionalFormatting>
  <conditionalFormatting sqref="AX70:AX74">
    <cfRule type="cellIs" priority="25" dxfId="26" operator="equal" stopIfTrue="1">
      <formula>0</formula>
    </cfRule>
    <cfRule type="cellIs" priority="26" dxfId="738" operator="notEqual" stopIfTrue="1">
      <formula>"現状維持"</formula>
    </cfRule>
    <cfRule type="expression" priority="27" dxfId="0" stopIfTrue="1">
      <formula>$C70="総"</formula>
    </cfRule>
  </conditionalFormatting>
  <conditionalFormatting sqref="AY70:AY74 BA70:BB74">
    <cfRule type="cellIs" priority="23" dxfId="737" operator="equal" stopIfTrue="1">
      <formula>"可"</formula>
    </cfRule>
    <cfRule type="expression" priority="24" dxfId="0" stopIfTrue="1">
      <formula>$C70="総"</formula>
    </cfRule>
  </conditionalFormatting>
  <conditionalFormatting sqref="AZ70:AZ74">
    <cfRule type="cellIs" priority="21" dxfId="737" operator="equal" stopIfTrue="1">
      <formula>"不要"</formula>
    </cfRule>
    <cfRule type="expression" priority="22" dxfId="0" stopIfTrue="1">
      <formula>$C70="総"</formula>
    </cfRule>
  </conditionalFormatting>
  <conditionalFormatting sqref="BC70:BC74">
    <cfRule type="cellIs" priority="19" dxfId="737" operator="equal" stopIfTrue="1">
      <formula>"有"</formula>
    </cfRule>
    <cfRule type="expression" priority="20" dxfId="0" stopIfTrue="1">
      <formula>$C70="総"</formula>
    </cfRule>
  </conditionalFormatting>
  <conditionalFormatting sqref="BD70:BD74">
    <cfRule type="cellIs" priority="17" dxfId="738" operator="equal" stopIfTrue="1">
      <formula>"有り"</formula>
    </cfRule>
    <cfRule type="expression" priority="18" dxfId="0" stopIfTrue="1">
      <formula>$C70="総"</formula>
    </cfRule>
  </conditionalFormatting>
  <conditionalFormatting sqref="BG70:BG74">
    <cfRule type="cellIs" priority="14" dxfId="738" operator="equal" stopIfTrue="1">
      <formula>"減らす"</formula>
    </cfRule>
    <cfRule type="cellIs" priority="15" dxfId="738" operator="equal" stopIfTrue="1">
      <formula>"増やす"</formula>
    </cfRule>
    <cfRule type="expression" priority="16" dxfId="0" stopIfTrue="1">
      <formula>$C70="総"</formula>
    </cfRule>
  </conditionalFormatting>
  <conditionalFormatting sqref="BH70:BJ74">
    <cfRule type="expression" priority="13" dxfId="12" stopIfTrue="1">
      <formula>$C70="総"</formula>
    </cfRule>
  </conditionalFormatting>
  <conditionalFormatting sqref="AY70:AY74 BA70:BB74">
    <cfRule type="cellIs" priority="12" dxfId="739" operator="equal" stopIfTrue="1">
      <formula>"更可"</formula>
    </cfRule>
  </conditionalFormatting>
  <conditionalFormatting sqref="AC18:AD18">
    <cfRule type="expression" priority="11" dxfId="0" stopIfTrue="1">
      <formula>$C18="総"</formula>
    </cfRule>
  </conditionalFormatting>
  <conditionalFormatting sqref="AC22:AD22">
    <cfRule type="expression" priority="10" dxfId="0" stopIfTrue="1">
      <formula>$C22="総"</formula>
    </cfRule>
  </conditionalFormatting>
  <conditionalFormatting sqref="AC25:AD25">
    <cfRule type="expression" priority="9" dxfId="0" stopIfTrue="1">
      <formula>$C25="総"</formula>
    </cfRule>
  </conditionalFormatting>
  <conditionalFormatting sqref="AC28:AD28">
    <cfRule type="expression" priority="8" dxfId="0" stopIfTrue="1">
      <formula>$C28="総"</formula>
    </cfRule>
  </conditionalFormatting>
  <conditionalFormatting sqref="AC33:AD33">
    <cfRule type="expression" priority="7" dxfId="0" stopIfTrue="1">
      <formula>$C33="総"</formula>
    </cfRule>
  </conditionalFormatting>
  <conditionalFormatting sqref="AC36:AD36">
    <cfRule type="expression" priority="6" dxfId="0" stopIfTrue="1">
      <formula>$C36="総"</formula>
    </cfRule>
  </conditionalFormatting>
  <conditionalFormatting sqref="AC39:AD39">
    <cfRule type="expression" priority="5" dxfId="0" stopIfTrue="1">
      <formula>$C39="総"</formula>
    </cfRule>
  </conditionalFormatting>
  <conditionalFormatting sqref="AC43:AD43">
    <cfRule type="expression" priority="4" dxfId="0" stopIfTrue="1">
      <formula>$C43="総"</formula>
    </cfRule>
  </conditionalFormatting>
  <conditionalFormatting sqref="AC46:AD46">
    <cfRule type="expression" priority="3" dxfId="0" stopIfTrue="1">
      <formula>$C46="総"</formula>
    </cfRule>
  </conditionalFormatting>
  <conditionalFormatting sqref="AC49:AD49">
    <cfRule type="expression" priority="2" dxfId="0" stopIfTrue="1">
      <formula>$C49="総"</formula>
    </cfRule>
  </conditionalFormatting>
  <conditionalFormatting sqref="AC52:AD52">
    <cfRule type="expression" priority="1" dxfId="0" stopIfTrue="1">
      <formula>$C52="総"</formula>
    </cfRule>
  </conditionalFormatting>
  <dataValidations count="23">
    <dataValidation allowBlank="1" showInputMessage="1" showErrorMessage="1" imeMode="disabled" sqref="AA75:AB65536 M75:Z75 C75:H75 AC75:BH75 AP10:AQ74 AF10:AJ74 Y10:Z74 N10:R74 A10:B65536"/>
    <dataValidation type="list" allowBlank="1" showInputMessage="1" showErrorMessage="1" sqref="AU10:AW74">
      <formula1>"高,中,低"</formula1>
    </dataValidation>
    <dataValidation type="list" allowBlank="1" showInputMessage="1" showErrorMessage="1" sqref="BD10:BD74">
      <formula1>"有り,なし"</formula1>
    </dataValidation>
    <dataValidation type="list" allowBlank="1" showInputMessage="1" showErrorMessage="1" sqref="AT10:AT74">
      <formula1>"未,完"</formula1>
    </dataValidation>
    <dataValidation type="list" allowBlank="1" showInputMessage="1" showErrorMessage="1" sqref="AZ10:AZ74">
      <formula1>"必要,不要"</formula1>
    </dataValidation>
    <dataValidation type="list" allowBlank="1" showInputMessage="1" showErrorMessage="1" sqref="BC10:BC74">
      <formula1>"無,有"</formula1>
    </dataValidation>
    <dataValidation type="list" allowBlank="1" showInputMessage="1" showErrorMessage="1" sqref="AX10:AX74">
      <formula1>"休・廃止,終了,休・廃止に向けて検討,縮小,拡大,現状維持"</formula1>
    </dataValidation>
    <dataValidation type="list" allowBlank="1" showInputMessage="1" showErrorMessage="1" sqref="BG10:BG74">
      <formula1>"増やす,減らす,維持,予算なし"</formula1>
    </dataValidation>
    <dataValidation type="list" allowBlank="1" showInputMessage="1" showErrorMessage="1" sqref="AY10:AY74 BB10:BB74">
      <formula1>"可,更可,不可,済"</formula1>
    </dataValidation>
    <dataValidation type="list" allowBlank="1" showInputMessage="1" showErrorMessage="1" sqref="X1:X3 AO1:AO3">
      <formula1>"一次,二次,一次・二次"</formula1>
    </dataValidation>
    <dataValidation type="list" allowBlank="1" showInputMessage="1" showErrorMessage="1" sqref="AR10:AR74 AA10:AA74">
      <formula1>"一般,特定,一般及び特定"</formula1>
    </dataValidation>
    <dataValidation type="list" allowBlank="1" showInputMessage="1" showErrorMessage="1" sqref="AE10:AE74">
      <formula1>"1.一般,2.国保,3.下水,5.介護,6.用地,7.病院,8.後期"</formula1>
    </dataValidation>
    <dataValidation type="list" allowBlank="1" showInputMessage="1" showErrorMessage="1" sqref="AD10:AD74">
      <formula1>"Ａ,Ｂ,Ｃ,Ｄ,Ｅ,Ｚ"</formula1>
    </dataValidation>
    <dataValidation type="list" allowBlank="1" showInputMessage="1" showErrorMessage="1" sqref="AS10:AS74">
      <formula1>"業務計画"</formula1>
    </dataValidation>
    <dataValidation type="list" allowBlank="1" showInputMessage="1" showErrorMessage="1" sqref="BA10:BA74">
      <formula1>"可,更可,法令不可,その他不可,済"</formula1>
    </dataValidation>
    <dataValidation type="list" allowBlank="1" showInputMessage="1" showErrorMessage="1" sqref="C10:C74">
      <formula1>"総"</formula1>
    </dataValidation>
    <dataValidation type="list" allowBlank="1" showInputMessage="1" showErrorMessage="1" sqref="BE60:BE69">
      <formula1>"24,25,26,27以降"</formula1>
    </dataValidation>
    <dataValidation type="list" allowBlank="1" showInputMessage="1" showErrorMessage="1" sqref="H10:H74">
      <formula1>"政策,定例定型"</formula1>
    </dataValidation>
    <dataValidation type="list" allowBlank="1" showInputMessage="1" showErrorMessage="1" sqref="M10:M74">
      <formula1>"1.一般,2.国保,3.下水,4.老健,5.介護,6.用地,7.病院,8.後期"</formula1>
    </dataValidation>
    <dataValidation type="list" allowBlank="1" showInputMessage="1" showErrorMessage="1" sqref="AO10:AO74 X10:X74">
      <formula1>"一次,二次,一次・二次,補正,一次・補正,二次・補正,一次・二次・補正"</formula1>
    </dataValidation>
    <dataValidation type="textLength" allowBlank="1" showInputMessage="1" showErrorMessage="1" sqref="AN10:AN42 AN44:AN68 AN70:AN74">
      <formula1>0</formula1>
      <formula2>200</formula2>
    </dataValidation>
    <dataValidation type="list" allowBlank="1" showInputMessage="1" showErrorMessage="1" sqref="BE10:BE59 BE70:BE74">
      <formula1>"23,24,25,26以降"</formula1>
    </dataValidation>
    <dataValidation type="list" allowBlank="1" showInputMessage="1" showErrorMessage="1" sqref="BH10:BJ27 BH70:BJ74">
      <formula1>"○"</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8" scale="57" r:id="rId2"/>
  <headerFooter alignWithMargins="0">
    <oddHeader>&amp;C&amp;16業務棚卸評価シート&amp;R&amp;16&amp;P/&amp;N</oddHeader>
  </headerFooter>
  <colBreaks count="1" manualBreakCount="1">
    <brk id="30" max="116" man="1"/>
  </colBreaks>
  <drawing r:id="rId1"/>
</worksheet>
</file>

<file path=xl/worksheets/sheet2.xml><?xml version="1.0" encoding="utf-8"?>
<worksheet xmlns="http://schemas.openxmlformats.org/spreadsheetml/2006/main" xmlns:r="http://schemas.openxmlformats.org/officeDocument/2006/relationships">
  <dimension ref="A1:AP75"/>
  <sheetViews>
    <sheetView tabSelected="1" view="pageBreakPreview" zoomScale="25" zoomScaleNormal="50" zoomScaleSheetLayoutView="25" zoomScalePageLayoutView="0" workbookViewId="0" topLeftCell="A1">
      <pane xSplit="3" ySplit="9" topLeftCell="D28"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53" customWidth="1"/>
    <col min="2" max="2" width="5.25390625" style="60" customWidth="1"/>
    <col min="3" max="3" width="20.625" style="53" customWidth="1"/>
    <col min="4" max="4" width="26.75390625" style="53" customWidth="1"/>
    <col min="5" max="5" width="7.875" style="60" customWidth="1"/>
    <col min="6" max="6" width="5.125" style="59" customWidth="1"/>
    <col min="7" max="10" width="12.625" style="59" customWidth="1"/>
    <col min="11" max="11" width="18.125" style="53" customWidth="1"/>
    <col min="12" max="12" width="17.00390625" style="53" customWidth="1"/>
    <col min="13" max="14" width="12.00390625" style="53" customWidth="1"/>
    <col min="15" max="16" width="13.25390625" style="53" customWidth="1"/>
    <col min="17" max="17" width="10.125" style="53" customWidth="1"/>
    <col min="18" max="18" width="20.75390625" style="54" customWidth="1"/>
    <col min="19" max="19" width="8.875" style="54" customWidth="1"/>
    <col min="20" max="20" width="18.125" style="53" customWidth="1"/>
    <col min="21" max="21" width="17.00390625" style="53" customWidth="1"/>
    <col min="22" max="22" width="12.00390625" style="53" customWidth="1"/>
    <col min="23" max="24" width="13.25390625" style="53" customWidth="1"/>
    <col min="25" max="25" width="6.875" style="53" customWidth="1"/>
    <col min="26" max="29" width="4.25390625" style="53" customWidth="1"/>
    <col min="30" max="30" width="9.25390625" style="53" customWidth="1"/>
    <col min="31" max="35" width="4.25390625" style="53" customWidth="1"/>
    <col min="36" max="36" width="8.25390625" style="88" customWidth="1"/>
    <col min="37" max="37" width="6.25390625" style="57" customWidth="1"/>
    <col min="38" max="38" width="20.625" style="53" customWidth="1"/>
    <col min="39" max="39" width="5.25390625" style="53" customWidth="1"/>
    <col min="40" max="16384" width="9.00390625" style="53" customWidth="1"/>
  </cols>
  <sheetData>
    <row r="1" spans="1:39" ht="30" customHeight="1" thickBot="1">
      <c r="A1" s="148" t="s">
        <v>37</v>
      </c>
      <c r="B1" s="148"/>
      <c r="C1" s="148"/>
      <c r="D1" s="149" t="s">
        <v>67</v>
      </c>
      <c r="E1" s="149"/>
      <c r="F1" s="149"/>
      <c r="G1" s="51"/>
      <c r="H1" s="51"/>
      <c r="I1" s="51"/>
      <c r="J1" s="51"/>
      <c r="K1" s="52"/>
      <c r="L1" s="52"/>
      <c r="M1" s="52"/>
      <c r="N1" s="52"/>
      <c r="O1" s="52"/>
      <c r="T1" s="52"/>
      <c r="U1" s="52"/>
      <c r="V1" s="55"/>
      <c r="W1" s="52"/>
      <c r="Y1" s="56"/>
      <c r="AJ1" s="53"/>
      <c r="AL1" s="150" t="str">
        <f>D1</f>
        <v>下水道河川管理課</v>
      </c>
      <c r="AM1" s="150"/>
    </row>
    <row r="2" spans="1:39" ht="30" customHeight="1" thickBot="1">
      <c r="A2" s="151" t="s">
        <v>51</v>
      </c>
      <c r="B2" s="152"/>
      <c r="C2" s="153" t="s">
        <v>66</v>
      </c>
      <c r="D2" s="154"/>
      <c r="E2" s="154"/>
      <c r="F2" s="155"/>
      <c r="G2" s="51"/>
      <c r="H2" s="51"/>
      <c r="I2" s="51"/>
      <c r="J2" s="51"/>
      <c r="K2" s="52"/>
      <c r="L2" s="52"/>
      <c r="M2" s="52"/>
      <c r="N2" s="52"/>
      <c r="O2" s="52"/>
      <c r="T2" s="52"/>
      <c r="U2" s="52"/>
      <c r="V2" s="55"/>
      <c r="W2" s="52"/>
      <c r="Y2" s="56"/>
      <c r="AJ2" s="53"/>
      <c r="AL2" s="58"/>
      <c r="AM2" s="58"/>
    </row>
    <row r="3" ht="9.75" customHeight="1">
      <c r="AJ3" s="53"/>
    </row>
    <row r="4" spans="1:39" s="61" customFormat="1" ht="29.25" customHeight="1">
      <c r="A4" s="156" t="s">
        <v>50</v>
      </c>
      <c r="B4" s="157"/>
      <c r="C4" s="157"/>
      <c r="D4" s="157"/>
      <c r="E4" s="157"/>
      <c r="F4" s="157"/>
      <c r="G4" s="157"/>
      <c r="H4" s="157"/>
      <c r="I4" s="157"/>
      <c r="J4" s="158"/>
      <c r="K4" s="159" t="s">
        <v>355</v>
      </c>
      <c r="L4" s="159"/>
      <c r="M4" s="159"/>
      <c r="N4" s="159"/>
      <c r="O4" s="159"/>
      <c r="P4" s="159"/>
      <c r="Q4" s="159"/>
      <c r="R4" s="159"/>
      <c r="S4" s="160"/>
      <c r="T4" s="161" t="s">
        <v>357</v>
      </c>
      <c r="U4" s="161"/>
      <c r="V4" s="161"/>
      <c r="W4" s="161"/>
      <c r="X4" s="161"/>
      <c r="Y4" s="161"/>
      <c r="Z4" s="162" t="s">
        <v>3</v>
      </c>
      <c r="AA4" s="162"/>
      <c r="AB4" s="162"/>
      <c r="AC4" s="162"/>
      <c r="AD4" s="162"/>
      <c r="AE4" s="162"/>
      <c r="AF4" s="162"/>
      <c r="AG4" s="162"/>
      <c r="AH4" s="162"/>
      <c r="AI4" s="162"/>
      <c r="AJ4" s="162"/>
      <c r="AK4" s="162"/>
      <c r="AL4" s="162"/>
      <c r="AM4" s="162"/>
    </row>
    <row r="5" spans="1:39" s="61" customFormat="1" ht="26.25" customHeight="1">
      <c r="A5" s="156" t="s">
        <v>1</v>
      </c>
      <c r="B5" s="157"/>
      <c r="C5" s="157"/>
      <c r="D5" s="158"/>
      <c r="E5" s="163" t="s">
        <v>42</v>
      </c>
      <c r="F5" s="163" t="s">
        <v>54</v>
      </c>
      <c r="G5" s="164" t="s">
        <v>58</v>
      </c>
      <c r="H5" s="165"/>
      <c r="I5" s="165"/>
      <c r="J5" s="166"/>
      <c r="K5" s="159" t="s">
        <v>356</v>
      </c>
      <c r="L5" s="159"/>
      <c r="M5" s="159"/>
      <c r="N5" s="159"/>
      <c r="O5" s="159"/>
      <c r="P5" s="159"/>
      <c r="Q5" s="167" t="s">
        <v>41</v>
      </c>
      <c r="R5" s="159"/>
      <c r="S5" s="160"/>
      <c r="T5" s="161"/>
      <c r="U5" s="161"/>
      <c r="V5" s="161"/>
      <c r="W5" s="161"/>
      <c r="X5" s="161"/>
      <c r="Y5" s="161"/>
      <c r="Z5" s="162"/>
      <c r="AA5" s="162"/>
      <c r="AB5" s="162"/>
      <c r="AC5" s="162"/>
      <c r="AD5" s="162"/>
      <c r="AE5" s="162"/>
      <c r="AF5" s="162"/>
      <c r="AG5" s="162"/>
      <c r="AH5" s="162"/>
      <c r="AI5" s="162"/>
      <c r="AJ5" s="162"/>
      <c r="AK5" s="162"/>
      <c r="AL5" s="162"/>
      <c r="AM5" s="162"/>
    </row>
    <row r="6" spans="1:39" s="61" customFormat="1" ht="27.75" customHeight="1">
      <c r="A6" s="168" t="s">
        <v>43</v>
      </c>
      <c r="B6" s="163" t="s">
        <v>4</v>
      </c>
      <c r="C6" s="169" t="s">
        <v>5</v>
      </c>
      <c r="D6" s="169" t="s">
        <v>6</v>
      </c>
      <c r="E6" s="163"/>
      <c r="F6" s="163"/>
      <c r="G6" s="170" t="s">
        <v>59</v>
      </c>
      <c r="H6" s="173" t="s">
        <v>60</v>
      </c>
      <c r="I6" s="174"/>
      <c r="J6" s="175"/>
      <c r="K6" s="182" t="s">
        <v>19</v>
      </c>
      <c r="L6" s="182"/>
      <c r="M6" s="182"/>
      <c r="N6" s="182"/>
      <c r="O6" s="182" t="s">
        <v>358</v>
      </c>
      <c r="P6" s="182"/>
      <c r="Q6" s="189" t="s">
        <v>64</v>
      </c>
      <c r="R6" s="182" t="s">
        <v>44</v>
      </c>
      <c r="S6" s="182" t="s">
        <v>65</v>
      </c>
      <c r="T6" s="161" t="s">
        <v>19</v>
      </c>
      <c r="U6" s="161"/>
      <c r="V6" s="161"/>
      <c r="W6" s="161" t="s">
        <v>359</v>
      </c>
      <c r="X6" s="161"/>
      <c r="Y6" s="196" t="s">
        <v>53</v>
      </c>
      <c r="Z6" s="183" t="s">
        <v>9</v>
      </c>
      <c r="AA6" s="183"/>
      <c r="AB6" s="183"/>
      <c r="AC6" s="183"/>
      <c r="AD6" s="183" t="s">
        <v>10</v>
      </c>
      <c r="AE6" s="183" t="s">
        <v>11</v>
      </c>
      <c r="AF6" s="183"/>
      <c r="AG6" s="183"/>
      <c r="AH6" s="183"/>
      <c r="AI6" s="183"/>
      <c r="AJ6" s="183"/>
      <c r="AK6" s="183" t="s">
        <v>12</v>
      </c>
      <c r="AL6" s="183"/>
      <c r="AM6" s="185" t="s">
        <v>45</v>
      </c>
    </row>
    <row r="7" spans="1:39" s="63" customFormat="1" ht="40.5" customHeight="1">
      <c r="A7" s="168"/>
      <c r="B7" s="163"/>
      <c r="C7" s="169"/>
      <c r="D7" s="169"/>
      <c r="E7" s="163"/>
      <c r="F7" s="163"/>
      <c r="G7" s="171"/>
      <c r="H7" s="176"/>
      <c r="I7" s="177"/>
      <c r="J7" s="178"/>
      <c r="K7" s="182" t="s">
        <v>19</v>
      </c>
      <c r="L7" s="182" t="s">
        <v>39</v>
      </c>
      <c r="M7" s="182"/>
      <c r="N7" s="182"/>
      <c r="O7" s="188" t="s">
        <v>47</v>
      </c>
      <c r="P7" s="182" t="s">
        <v>20</v>
      </c>
      <c r="Q7" s="190"/>
      <c r="R7" s="182"/>
      <c r="S7" s="182"/>
      <c r="T7" s="161" t="s">
        <v>19</v>
      </c>
      <c r="U7" s="193" t="s">
        <v>55</v>
      </c>
      <c r="V7" s="194"/>
      <c r="W7" s="195" t="s">
        <v>21</v>
      </c>
      <c r="X7" s="161" t="s">
        <v>22</v>
      </c>
      <c r="Y7" s="197"/>
      <c r="Z7" s="187" t="s">
        <v>23</v>
      </c>
      <c r="AA7" s="187" t="s">
        <v>24</v>
      </c>
      <c r="AB7" s="187" t="s">
        <v>25</v>
      </c>
      <c r="AC7" s="187" t="s">
        <v>26</v>
      </c>
      <c r="AD7" s="184"/>
      <c r="AE7" s="187" t="s">
        <v>27</v>
      </c>
      <c r="AF7" s="187" t="s">
        <v>28</v>
      </c>
      <c r="AG7" s="187" t="s">
        <v>29</v>
      </c>
      <c r="AH7" s="187" t="s">
        <v>30</v>
      </c>
      <c r="AI7" s="187" t="s">
        <v>31</v>
      </c>
      <c r="AJ7" s="192" t="s">
        <v>32</v>
      </c>
      <c r="AK7" s="192" t="s">
        <v>33</v>
      </c>
      <c r="AL7" s="162" t="s">
        <v>34</v>
      </c>
      <c r="AM7" s="186"/>
    </row>
    <row r="8" spans="1:39" s="63" customFormat="1" ht="24.75" customHeight="1">
      <c r="A8" s="168"/>
      <c r="B8" s="163"/>
      <c r="C8" s="169"/>
      <c r="D8" s="169"/>
      <c r="E8" s="163"/>
      <c r="F8" s="163"/>
      <c r="G8" s="171"/>
      <c r="H8" s="179"/>
      <c r="I8" s="180"/>
      <c r="J8" s="181"/>
      <c r="K8" s="182"/>
      <c r="L8" s="182" t="s">
        <v>38</v>
      </c>
      <c r="M8" s="182" t="s">
        <v>35</v>
      </c>
      <c r="N8" s="182" t="s">
        <v>36</v>
      </c>
      <c r="O8" s="188"/>
      <c r="P8" s="182"/>
      <c r="Q8" s="190"/>
      <c r="R8" s="182"/>
      <c r="S8" s="182"/>
      <c r="T8" s="161"/>
      <c r="U8" s="196" t="s">
        <v>38</v>
      </c>
      <c r="V8" s="196" t="s">
        <v>35</v>
      </c>
      <c r="W8" s="195"/>
      <c r="X8" s="161"/>
      <c r="Y8" s="197"/>
      <c r="Z8" s="187"/>
      <c r="AA8" s="187"/>
      <c r="AB8" s="187"/>
      <c r="AC8" s="187"/>
      <c r="AD8" s="184"/>
      <c r="AE8" s="187"/>
      <c r="AF8" s="187"/>
      <c r="AG8" s="187"/>
      <c r="AH8" s="187"/>
      <c r="AI8" s="187"/>
      <c r="AJ8" s="192"/>
      <c r="AK8" s="192"/>
      <c r="AL8" s="162"/>
      <c r="AM8" s="186"/>
    </row>
    <row r="9" spans="1:39" s="63" customFormat="1" ht="27" customHeight="1">
      <c r="A9" s="168"/>
      <c r="B9" s="163"/>
      <c r="C9" s="169"/>
      <c r="D9" s="169"/>
      <c r="E9" s="163"/>
      <c r="F9" s="163"/>
      <c r="G9" s="172"/>
      <c r="H9" s="62" t="s">
        <v>61</v>
      </c>
      <c r="I9" s="62" t="s">
        <v>62</v>
      </c>
      <c r="J9" s="62" t="s">
        <v>63</v>
      </c>
      <c r="K9" s="182"/>
      <c r="L9" s="182"/>
      <c r="M9" s="182"/>
      <c r="N9" s="182"/>
      <c r="O9" s="64">
        <f>SUM(O10:O74)</f>
        <v>829578</v>
      </c>
      <c r="P9" s="64">
        <f>SUM(P10:P74)</f>
        <v>829578</v>
      </c>
      <c r="Q9" s="191"/>
      <c r="R9" s="182"/>
      <c r="S9" s="182"/>
      <c r="T9" s="161"/>
      <c r="U9" s="198"/>
      <c r="V9" s="198"/>
      <c r="W9" s="65">
        <f>SUM(W10:W74)</f>
        <v>751211</v>
      </c>
      <c r="X9" s="65">
        <f>SUM(X10:X74)</f>
        <v>751211</v>
      </c>
      <c r="Y9" s="198"/>
      <c r="Z9" s="187"/>
      <c r="AA9" s="187"/>
      <c r="AB9" s="187"/>
      <c r="AC9" s="187"/>
      <c r="AD9" s="184"/>
      <c r="AE9" s="187"/>
      <c r="AF9" s="187"/>
      <c r="AG9" s="187"/>
      <c r="AH9" s="187"/>
      <c r="AI9" s="187"/>
      <c r="AJ9" s="192"/>
      <c r="AK9" s="192"/>
      <c r="AL9" s="162"/>
      <c r="AM9" s="186"/>
    </row>
    <row r="10" spans="1:42" ht="88.5" customHeight="1">
      <c r="A10" s="89">
        <v>1</v>
      </c>
      <c r="B10" s="66" t="s">
        <v>68</v>
      </c>
      <c r="C10" s="67" t="s">
        <v>69</v>
      </c>
      <c r="D10" s="68" t="s">
        <v>70</v>
      </c>
      <c r="E10" s="69" t="s">
        <v>71</v>
      </c>
      <c r="F10" s="70" t="s">
        <v>72</v>
      </c>
      <c r="G10" s="71" t="s">
        <v>128</v>
      </c>
      <c r="H10" s="71" t="s">
        <v>129</v>
      </c>
      <c r="I10" s="71" t="s">
        <v>129</v>
      </c>
      <c r="J10" s="71" t="s">
        <v>291</v>
      </c>
      <c r="K10" s="67"/>
      <c r="L10" s="72"/>
      <c r="M10" s="72"/>
      <c r="N10" s="72"/>
      <c r="O10" s="73"/>
      <c r="P10" s="73"/>
      <c r="Q10" s="71" t="s">
        <v>291</v>
      </c>
      <c r="R10" s="68" t="s">
        <v>293</v>
      </c>
      <c r="S10" s="74" t="s">
        <v>292</v>
      </c>
      <c r="T10" s="75"/>
      <c r="U10" s="75" t="s">
        <v>294</v>
      </c>
      <c r="V10" s="76" t="s">
        <v>291</v>
      </c>
      <c r="W10" s="77"/>
      <c r="X10" s="77"/>
      <c r="Y10" s="70"/>
      <c r="Z10" s="69" t="s">
        <v>279</v>
      </c>
      <c r="AA10" s="69" t="s">
        <v>285</v>
      </c>
      <c r="AB10" s="69" t="s">
        <v>278</v>
      </c>
      <c r="AC10" s="69" t="s">
        <v>278</v>
      </c>
      <c r="AD10" s="69" t="s">
        <v>265</v>
      </c>
      <c r="AE10" s="70"/>
      <c r="AF10" s="70"/>
      <c r="AG10" s="70"/>
      <c r="AH10" s="70"/>
      <c r="AI10" s="70"/>
      <c r="AJ10" s="69" t="s">
        <v>266</v>
      </c>
      <c r="AK10" s="78"/>
      <c r="AL10" s="68"/>
      <c r="AM10" s="69" t="s">
        <v>267</v>
      </c>
      <c r="AN10" s="78"/>
      <c r="AO10" s="78"/>
      <c r="AP10" s="78"/>
    </row>
    <row r="11" spans="1:42" ht="88.5" customHeight="1">
      <c r="A11" s="89">
        <v>1</v>
      </c>
      <c r="B11" s="66"/>
      <c r="C11" s="67" t="s">
        <v>69</v>
      </c>
      <c r="D11" s="68"/>
      <c r="E11" s="69"/>
      <c r="F11" s="70"/>
      <c r="G11" s="79"/>
      <c r="H11" s="79"/>
      <c r="I11" s="79"/>
      <c r="J11" s="79"/>
      <c r="K11" s="67" t="s">
        <v>130</v>
      </c>
      <c r="L11" s="72" t="s">
        <v>131</v>
      </c>
      <c r="M11" s="72" t="s">
        <v>129</v>
      </c>
      <c r="N11" s="72" t="s">
        <v>289</v>
      </c>
      <c r="O11" s="80"/>
      <c r="P11" s="80"/>
      <c r="Q11" s="69"/>
      <c r="R11" s="68"/>
      <c r="S11" s="74"/>
      <c r="T11" s="75" t="s">
        <v>130</v>
      </c>
      <c r="U11" s="75" t="s">
        <v>131</v>
      </c>
      <c r="V11" s="81" t="s">
        <v>129</v>
      </c>
      <c r="W11" s="77"/>
      <c r="X11" s="77"/>
      <c r="Y11" s="82"/>
      <c r="Z11" s="69"/>
      <c r="AA11" s="69"/>
      <c r="AB11" s="69"/>
      <c r="AC11" s="69"/>
      <c r="AD11" s="69"/>
      <c r="AE11" s="70" t="s">
        <v>268</v>
      </c>
      <c r="AF11" s="70" t="s">
        <v>269</v>
      </c>
      <c r="AG11" s="70" t="s">
        <v>270</v>
      </c>
      <c r="AH11" s="70" t="s">
        <v>268</v>
      </c>
      <c r="AI11" s="70" t="s">
        <v>271</v>
      </c>
      <c r="AJ11" s="69" t="s">
        <v>272</v>
      </c>
      <c r="AK11" s="78"/>
      <c r="AL11" s="68"/>
      <c r="AM11" s="69" t="s">
        <v>267</v>
      </c>
      <c r="AN11" s="78"/>
      <c r="AO11" s="78"/>
      <c r="AP11" s="78"/>
    </row>
    <row r="12" spans="1:42" ht="88.5" customHeight="1">
      <c r="A12" s="89">
        <v>1</v>
      </c>
      <c r="B12" s="66"/>
      <c r="C12" s="67" t="s">
        <v>69</v>
      </c>
      <c r="D12" s="68"/>
      <c r="E12" s="69"/>
      <c r="F12" s="70"/>
      <c r="G12" s="79"/>
      <c r="H12" s="79"/>
      <c r="I12" s="79"/>
      <c r="J12" s="79"/>
      <c r="K12" s="67" t="s">
        <v>132</v>
      </c>
      <c r="L12" s="72" t="s">
        <v>133</v>
      </c>
      <c r="M12" s="72" t="s">
        <v>129</v>
      </c>
      <c r="N12" s="72" t="s">
        <v>290</v>
      </c>
      <c r="O12" s="80"/>
      <c r="P12" s="80"/>
      <c r="Q12" s="69"/>
      <c r="R12" s="68"/>
      <c r="S12" s="74"/>
      <c r="T12" s="75" t="s">
        <v>132</v>
      </c>
      <c r="U12" s="75" t="s">
        <v>133</v>
      </c>
      <c r="V12" s="81" t="s">
        <v>129</v>
      </c>
      <c r="W12" s="77"/>
      <c r="X12" s="77"/>
      <c r="Y12" s="82"/>
      <c r="Z12" s="69"/>
      <c r="AA12" s="69"/>
      <c r="AB12" s="69"/>
      <c r="AC12" s="69"/>
      <c r="AD12" s="69"/>
      <c r="AE12" s="70" t="s">
        <v>273</v>
      </c>
      <c r="AF12" s="70" t="s">
        <v>269</v>
      </c>
      <c r="AG12" s="70" t="s">
        <v>270</v>
      </c>
      <c r="AH12" s="70" t="s">
        <v>268</v>
      </c>
      <c r="AI12" s="70" t="s">
        <v>271</v>
      </c>
      <c r="AJ12" s="69" t="s">
        <v>266</v>
      </c>
      <c r="AK12" s="78">
        <v>25</v>
      </c>
      <c r="AL12" s="83" t="s">
        <v>339</v>
      </c>
      <c r="AM12" s="69" t="s">
        <v>267</v>
      </c>
      <c r="AN12" s="78"/>
      <c r="AO12" s="78"/>
      <c r="AP12" s="78"/>
    </row>
    <row r="13" spans="1:42" ht="88.5" customHeight="1">
      <c r="A13" s="89">
        <v>1</v>
      </c>
      <c r="B13" s="66"/>
      <c r="C13" s="67" t="s">
        <v>69</v>
      </c>
      <c r="D13" s="68"/>
      <c r="E13" s="69"/>
      <c r="F13" s="70"/>
      <c r="G13" s="79"/>
      <c r="H13" s="79"/>
      <c r="I13" s="79"/>
      <c r="J13" s="79"/>
      <c r="K13" s="67" t="s">
        <v>134</v>
      </c>
      <c r="L13" s="72" t="s">
        <v>135</v>
      </c>
      <c r="M13" s="72" t="s">
        <v>136</v>
      </c>
      <c r="N13" s="72" t="s">
        <v>136</v>
      </c>
      <c r="O13" s="80"/>
      <c r="P13" s="80"/>
      <c r="Q13" s="69"/>
      <c r="R13" s="68"/>
      <c r="S13" s="74"/>
      <c r="T13" s="75" t="s">
        <v>134</v>
      </c>
      <c r="U13" s="75" t="s">
        <v>135</v>
      </c>
      <c r="V13" s="81" t="s">
        <v>234</v>
      </c>
      <c r="W13" s="77"/>
      <c r="X13" s="77"/>
      <c r="Y13" s="82"/>
      <c r="Z13" s="69"/>
      <c r="AA13" s="69"/>
      <c r="AB13" s="69"/>
      <c r="AC13" s="69"/>
      <c r="AD13" s="69"/>
      <c r="AE13" s="70" t="s">
        <v>268</v>
      </c>
      <c r="AF13" s="70" t="s">
        <v>269</v>
      </c>
      <c r="AG13" s="70" t="s">
        <v>270</v>
      </c>
      <c r="AH13" s="70" t="s">
        <v>268</v>
      </c>
      <c r="AI13" s="70" t="s">
        <v>271</v>
      </c>
      <c r="AJ13" s="69" t="s">
        <v>272</v>
      </c>
      <c r="AK13" s="78"/>
      <c r="AL13" s="68"/>
      <c r="AM13" s="69" t="s">
        <v>267</v>
      </c>
      <c r="AN13" s="78"/>
      <c r="AO13" s="78"/>
      <c r="AP13" s="78"/>
    </row>
    <row r="14" spans="1:42" ht="88.5" customHeight="1">
      <c r="A14" s="89">
        <v>2</v>
      </c>
      <c r="B14" s="66" t="s">
        <v>68</v>
      </c>
      <c r="C14" s="67" t="s">
        <v>74</v>
      </c>
      <c r="D14" s="68" t="s">
        <v>75</v>
      </c>
      <c r="E14" s="69" t="s">
        <v>76</v>
      </c>
      <c r="F14" s="70" t="s">
        <v>72</v>
      </c>
      <c r="G14" s="71" t="s">
        <v>247</v>
      </c>
      <c r="H14" s="71" t="s">
        <v>248</v>
      </c>
      <c r="I14" s="71" t="s">
        <v>248</v>
      </c>
      <c r="J14" s="71" t="s">
        <v>248</v>
      </c>
      <c r="K14" s="67"/>
      <c r="L14" s="72"/>
      <c r="M14" s="72"/>
      <c r="N14" s="72"/>
      <c r="O14" s="80">
        <v>25471</v>
      </c>
      <c r="P14" s="80"/>
      <c r="Q14" s="71" t="s">
        <v>248</v>
      </c>
      <c r="R14" s="68" t="s">
        <v>340</v>
      </c>
      <c r="S14" s="74" t="s">
        <v>292</v>
      </c>
      <c r="T14" s="75"/>
      <c r="U14" s="75"/>
      <c r="V14" s="81"/>
      <c r="W14" s="77">
        <v>26177</v>
      </c>
      <c r="X14" s="77"/>
      <c r="Y14" s="82"/>
      <c r="Z14" s="69" t="s">
        <v>279</v>
      </c>
      <c r="AA14" s="69" t="s">
        <v>285</v>
      </c>
      <c r="AB14" s="69" t="s">
        <v>278</v>
      </c>
      <c r="AC14" s="69" t="s">
        <v>278</v>
      </c>
      <c r="AD14" s="69" t="s">
        <v>265</v>
      </c>
      <c r="AE14" s="70"/>
      <c r="AF14" s="70"/>
      <c r="AG14" s="70"/>
      <c r="AH14" s="70"/>
      <c r="AI14" s="70"/>
      <c r="AJ14" s="69" t="s">
        <v>266</v>
      </c>
      <c r="AK14" s="78"/>
      <c r="AL14" s="68"/>
      <c r="AM14" s="69" t="s">
        <v>275</v>
      </c>
      <c r="AN14" s="78"/>
      <c r="AO14" s="78"/>
      <c r="AP14" s="78"/>
    </row>
    <row r="15" spans="1:42" ht="88.5" customHeight="1">
      <c r="A15" s="89">
        <v>2</v>
      </c>
      <c r="B15" s="66"/>
      <c r="C15" s="67" t="s">
        <v>74</v>
      </c>
      <c r="D15" s="68"/>
      <c r="E15" s="69"/>
      <c r="F15" s="70"/>
      <c r="G15" s="79"/>
      <c r="H15" s="79"/>
      <c r="I15" s="79"/>
      <c r="J15" s="79"/>
      <c r="K15" s="67" t="s">
        <v>139</v>
      </c>
      <c r="L15" s="72" t="s">
        <v>140</v>
      </c>
      <c r="M15" s="72" t="s">
        <v>141</v>
      </c>
      <c r="N15" s="72" t="s">
        <v>141</v>
      </c>
      <c r="O15" s="80"/>
      <c r="P15" s="80"/>
      <c r="Q15" s="69"/>
      <c r="R15" s="68"/>
      <c r="S15" s="74"/>
      <c r="T15" s="75" t="s">
        <v>139</v>
      </c>
      <c r="U15" s="75" t="s">
        <v>140</v>
      </c>
      <c r="V15" s="81" t="s">
        <v>141</v>
      </c>
      <c r="W15" s="77"/>
      <c r="X15" s="77"/>
      <c r="Y15" s="82"/>
      <c r="Z15" s="69"/>
      <c r="AA15" s="69"/>
      <c r="AB15" s="69"/>
      <c r="AC15" s="69"/>
      <c r="AD15" s="69"/>
      <c r="AE15" s="70" t="s">
        <v>273</v>
      </c>
      <c r="AF15" s="70" t="s">
        <v>269</v>
      </c>
      <c r="AG15" s="70" t="s">
        <v>270</v>
      </c>
      <c r="AH15" s="70" t="s">
        <v>268</v>
      </c>
      <c r="AI15" s="70" t="s">
        <v>271</v>
      </c>
      <c r="AJ15" s="69" t="s">
        <v>266</v>
      </c>
      <c r="AK15" s="78">
        <v>25</v>
      </c>
      <c r="AL15" s="68" t="s">
        <v>276</v>
      </c>
      <c r="AM15" s="69" t="s">
        <v>267</v>
      </c>
      <c r="AN15" s="78"/>
      <c r="AO15" s="78"/>
      <c r="AP15" s="78"/>
    </row>
    <row r="16" spans="1:42" ht="88.5" customHeight="1">
      <c r="A16" s="89">
        <v>2</v>
      </c>
      <c r="B16" s="66"/>
      <c r="C16" s="67" t="s">
        <v>74</v>
      </c>
      <c r="D16" s="68"/>
      <c r="E16" s="69"/>
      <c r="F16" s="70"/>
      <c r="G16" s="79"/>
      <c r="H16" s="79"/>
      <c r="I16" s="79"/>
      <c r="J16" s="79"/>
      <c r="K16" s="67" t="s">
        <v>142</v>
      </c>
      <c r="L16" s="72" t="s">
        <v>143</v>
      </c>
      <c r="M16" s="72" t="s">
        <v>144</v>
      </c>
      <c r="N16" s="72" t="s">
        <v>144</v>
      </c>
      <c r="O16" s="80"/>
      <c r="P16" s="80"/>
      <c r="Q16" s="69"/>
      <c r="R16" s="68"/>
      <c r="S16" s="74"/>
      <c r="T16" s="75" t="s">
        <v>142</v>
      </c>
      <c r="U16" s="75" t="s">
        <v>143</v>
      </c>
      <c r="V16" s="81" t="s">
        <v>235</v>
      </c>
      <c r="W16" s="77"/>
      <c r="X16" s="77"/>
      <c r="Y16" s="82"/>
      <c r="Z16" s="69"/>
      <c r="AA16" s="69"/>
      <c r="AB16" s="69"/>
      <c r="AC16" s="69"/>
      <c r="AD16" s="69"/>
      <c r="AE16" s="70" t="s">
        <v>268</v>
      </c>
      <c r="AF16" s="70" t="s">
        <v>269</v>
      </c>
      <c r="AG16" s="70" t="s">
        <v>270</v>
      </c>
      <c r="AH16" s="70" t="s">
        <v>268</v>
      </c>
      <c r="AI16" s="70" t="s">
        <v>271</v>
      </c>
      <c r="AJ16" s="69" t="s">
        <v>272</v>
      </c>
      <c r="AK16" s="78"/>
      <c r="AL16" s="68"/>
      <c r="AM16" s="69" t="s">
        <v>267</v>
      </c>
      <c r="AN16" s="78"/>
      <c r="AO16" s="78"/>
      <c r="AP16" s="78"/>
    </row>
    <row r="17" spans="1:42" ht="88.5" customHeight="1">
      <c r="A17" s="89">
        <v>2</v>
      </c>
      <c r="B17" s="66"/>
      <c r="C17" s="67" t="s">
        <v>74</v>
      </c>
      <c r="D17" s="68"/>
      <c r="E17" s="69"/>
      <c r="F17" s="70"/>
      <c r="G17" s="79"/>
      <c r="H17" s="79"/>
      <c r="I17" s="79"/>
      <c r="J17" s="79"/>
      <c r="K17" s="67" t="s">
        <v>145</v>
      </c>
      <c r="L17" s="72" t="s">
        <v>146</v>
      </c>
      <c r="M17" s="72" t="s">
        <v>147</v>
      </c>
      <c r="N17" s="72" t="s">
        <v>147</v>
      </c>
      <c r="O17" s="80"/>
      <c r="P17" s="80">
        <v>25471</v>
      </c>
      <c r="Q17" s="69"/>
      <c r="R17" s="68"/>
      <c r="S17" s="74"/>
      <c r="T17" s="75" t="s">
        <v>145</v>
      </c>
      <c r="U17" s="75" t="s">
        <v>146</v>
      </c>
      <c r="V17" s="81" t="s">
        <v>147</v>
      </c>
      <c r="W17" s="77"/>
      <c r="X17" s="77">
        <v>26177</v>
      </c>
      <c r="Y17" s="82"/>
      <c r="Z17" s="69"/>
      <c r="AA17" s="69"/>
      <c r="AB17" s="69"/>
      <c r="AC17" s="69"/>
      <c r="AD17" s="69"/>
      <c r="AE17" s="70" t="s">
        <v>268</v>
      </c>
      <c r="AF17" s="70" t="s">
        <v>269</v>
      </c>
      <c r="AG17" s="70" t="s">
        <v>270</v>
      </c>
      <c r="AH17" s="70" t="s">
        <v>268</v>
      </c>
      <c r="AI17" s="70" t="s">
        <v>271</v>
      </c>
      <c r="AJ17" s="69" t="s">
        <v>272</v>
      </c>
      <c r="AK17" s="78"/>
      <c r="AL17" s="68"/>
      <c r="AM17" s="69" t="s">
        <v>275</v>
      </c>
      <c r="AN17" s="78"/>
      <c r="AO17" s="78"/>
      <c r="AP17" s="78"/>
    </row>
    <row r="18" spans="1:42" ht="149.25" customHeight="1">
      <c r="A18" s="89">
        <v>3</v>
      </c>
      <c r="B18" s="66" t="s">
        <v>68</v>
      </c>
      <c r="C18" s="67" t="s">
        <v>78</v>
      </c>
      <c r="D18" s="68" t="s">
        <v>79</v>
      </c>
      <c r="E18" s="69" t="s">
        <v>80</v>
      </c>
      <c r="F18" s="70" t="s">
        <v>72</v>
      </c>
      <c r="G18" s="71" t="s">
        <v>249</v>
      </c>
      <c r="H18" s="71" t="s">
        <v>297</v>
      </c>
      <c r="I18" s="71" t="s">
        <v>297</v>
      </c>
      <c r="J18" s="71" t="s">
        <v>297</v>
      </c>
      <c r="K18" s="67"/>
      <c r="L18" s="72"/>
      <c r="M18" s="72"/>
      <c r="N18" s="72"/>
      <c r="O18" s="80">
        <v>6500</v>
      </c>
      <c r="P18" s="80"/>
      <c r="Q18" s="71" t="s">
        <v>297</v>
      </c>
      <c r="R18" s="68" t="s">
        <v>298</v>
      </c>
      <c r="S18" s="74" t="s">
        <v>292</v>
      </c>
      <c r="T18" s="75"/>
      <c r="U18" s="75"/>
      <c r="V18" s="81"/>
      <c r="W18" s="77">
        <v>6500</v>
      </c>
      <c r="X18" s="77"/>
      <c r="Y18" s="82"/>
      <c r="Z18" s="69" t="s">
        <v>279</v>
      </c>
      <c r="AA18" s="69" t="s">
        <v>278</v>
      </c>
      <c r="AB18" s="69" t="s">
        <v>278</v>
      </c>
      <c r="AC18" s="69" t="s">
        <v>278</v>
      </c>
      <c r="AD18" s="69" t="s">
        <v>265</v>
      </c>
      <c r="AE18" s="70"/>
      <c r="AF18" s="70"/>
      <c r="AG18" s="70"/>
      <c r="AH18" s="70"/>
      <c r="AI18" s="70"/>
      <c r="AJ18" s="69" t="s">
        <v>272</v>
      </c>
      <c r="AK18" s="78"/>
      <c r="AL18" s="68"/>
      <c r="AM18" s="69" t="s">
        <v>275</v>
      </c>
      <c r="AN18" s="78"/>
      <c r="AO18" s="78"/>
      <c r="AP18" s="78"/>
    </row>
    <row r="19" spans="1:42" ht="88.5" customHeight="1">
      <c r="A19" s="89">
        <v>3</v>
      </c>
      <c r="B19" s="66"/>
      <c r="C19" s="67" t="s">
        <v>78</v>
      </c>
      <c r="D19" s="68"/>
      <c r="E19" s="69"/>
      <c r="F19" s="70"/>
      <c r="G19" s="79"/>
      <c r="H19" s="79"/>
      <c r="I19" s="79"/>
      <c r="J19" s="79"/>
      <c r="K19" s="67" t="s">
        <v>149</v>
      </c>
      <c r="L19" s="72" t="s">
        <v>150</v>
      </c>
      <c r="M19" s="72" t="s">
        <v>129</v>
      </c>
      <c r="N19" s="72" t="s">
        <v>129</v>
      </c>
      <c r="O19" s="80"/>
      <c r="P19" s="80"/>
      <c r="Q19" s="69"/>
      <c r="R19" s="68"/>
      <c r="S19" s="74"/>
      <c r="T19" s="75" t="s">
        <v>149</v>
      </c>
      <c r="U19" s="75" t="s">
        <v>150</v>
      </c>
      <c r="V19" s="81" t="s">
        <v>129</v>
      </c>
      <c r="W19" s="77"/>
      <c r="X19" s="77"/>
      <c r="Y19" s="82"/>
      <c r="Z19" s="69"/>
      <c r="AA19" s="69"/>
      <c r="AB19" s="69"/>
      <c r="AC19" s="69"/>
      <c r="AD19" s="69"/>
      <c r="AE19" s="70" t="s">
        <v>268</v>
      </c>
      <c r="AF19" s="70" t="s">
        <v>269</v>
      </c>
      <c r="AG19" s="70" t="s">
        <v>270</v>
      </c>
      <c r="AH19" s="70" t="s">
        <v>268</v>
      </c>
      <c r="AI19" s="70" t="s">
        <v>271</v>
      </c>
      <c r="AJ19" s="69" t="s">
        <v>272</v>
      </c>
      <c r="AK19" s="78"/>
      <c r="AL19" s="68"/>
      <c r="AM19" s="69" t="s">
        <v>267</v>
      </c>
      <c r="AN19" s="78"/>
      <c r="AO19" s="78"/>
      <c r="AP19" s="78"/>
    </row>
    <row r="20" spans="1:42" ht="88.5" customHeight="1">
      <c r="A20" s="89">
        <v>3</v>
      </c>
      <c r="B20" s="66"/>
      <c r="C20" s="67" t="s">
        <v>78</v>
      </c>
      <c r="D20" s="68"/>
      <c r="E20" s="69"/>
      <c r="F20" s="70"/>
      <c r="G20" s="79"/>
      <c r="H20" s="79"/>
      <c r="I20" s="79"/>
      <c r="J20" s="79"/>
      <c r="K20" s="67" t="s">
        <v>151</v>
      </c>
      <c r="L20" s="72" t="s">
        <v>152</v>
      </c>
      <c r="M20" s="72" t="s">
        <v>144</v>
      </c>
      <c r="N20" s="72" t="s">
        <v>144</v>
      </c>
      <c r="O20" s="80"/>
      <c r="P20" s="80"/>
      <c r="Q20" s="69"/>
      <c r="R20" s="68"/>
      <c r="S20" s="74"/>
      <c r="T20" s="75" t="s">
        <v>151</v>
      </c>
      <c r="U20" s="75" t="s">
        <v>152</v>
      </c>
      <c r="V20" s="81" t="s">
        <v>235</v>
      </c>
      <c r="W20" s="77"/>
      <c r="X20" s="77"/>
      <c r="Y20" s="82"/>
      <c r="Z20" s="69"/>
      <c r="AA20" s="69"/>
      <c r="AB20" s="69"/>
      <c r="AC20" s="69"/>
      <c r="AD20" s="69"/>
      <c r="AE20" s="70" t="s">
        <v>268</v>
      </c>
      <c r="AF20" s="70" t="s">
        <v>269</v>
      </c>
      <c r="AG20" s="70" t="s">
        <v>270</v>
      </c>
      <c r="AH20" s="70" t="s">
        <v>268</v>
      </c>
      <c r="AI20" s="70" t="s">
        <v>271</v>
      </c>
      <c r="AJ20" s="69" t="s">
        <v>272</v>
      </c>
      <c r="AK20" s="78"/>
      <c r="AL20" s="68"/>
      <c r="AM20" s="69" t="s">
        <v>267</v>
      </c>
      <c r="AN20" s="78"/>
      <c r="AO20" s="78"/>
      <c r="AP20" s="78"/>
    </row>
    <row r="21" spans="1:42" ht="88.5" customHeight="1">
      <c r="A21" s="89">
        <v>3</v>
      </c>
      <c r="B21" s="66"/>
      <c r="C21" s="67" t="s">
        <v>78</v>
      </c>
      <c r="D21" s="68"/>
      <c r="E21" s="69"/>
      <c r="F21" s="70"/>
      <c r="G21" s="79"/>
      <c r="H21" s="79"/>
      <c r="I21" s="79"/>
      <c r="J21" s="79"/>
      <c r="K21" s="67" t="s">
        <v>153</v>
      </c>
      <c r="L21" s="72" t="s">
        <v>154</v>
      </c>
      <c r="M21" s="72" t="s">
        <v>129</v>
      </c>
      <c r="N21" s="72" t="s">
        <v>129</v>
      </c>
      <c r="O21" s="80"/>
      <c r="P21" s="80">
        <v>6500</v>
      </c>
      <c r="Q21" s="69"/>
      <c r="R21" s="68"/>
      <c r="S21" s="74"/>
      <c r="T21" s="75" t="s">
        <v>153</v>
      </c>
      <c r="U21" s="75" t="s">
        <v>154</v>
      </c>
      <c r="V21" s="81" t="s">
        <v>129</v>
      </c>
      <c r="W21" s="77"/>
      <c r="X21" s="77">
        <v>6500</v>
      </c>
      <c r="Y21" s="82"/>
      <c r="Z21" s="69"/>
      <c r="AA21" s="69"/>
      <c r="AB21" s="69"/>
      <c r="AC21" s="69"/>
      <c r="AD21" s="69"/>
      <c r="AE21" s="70" t="s">
        <v>268</v>
      </c>
      <c r="AF21" s="70" t="s">
        <v>269</v>
      </c>
      <c r="AG21" s="70" t="s">
        <v>277</v>
      </c>
      <c r="AH21" s="70" t="s">
        <v>268</v>
      </c>
      <c r="AI21" s="70" t="s">
        <v>271</v>
      </c>
      <c r="AJ21" s="69" t="s">
        <v>272</v>
      </c>
      <c r="AK21" s="78"/>
      <c r="AL21" s="68"/>
      <c r="AM21" s="69" t="s">
        <v>275</v>
      </c>
      <c r="AN21" s="78"/>
      <c r="AO21" s="78"/>
      <c r="AP21" s="78"/>
    </row>
    <row r="22" spans="1:42" ht="88.5" customHeight="1">
      <c r="A22" s="89">
        <v>4</v>
      </c>
      <c r="B22" s="66" t="s">
        <v>68</v>
      </c>
      <c r="C22" s="67" t="s">
        <v>82</v>
      </c>
      <c r="D22" s="68" t="s">
        <v>83</v>
      </c>
      <c r="E22" s="69" t="s">
        <v>84</v>
      </c>
      <c r="F22" s="70" t="s">
        <v>72</v>
      </c>
      <c r="G22" s="71" t="s">
        <v>250</v>
      </c>
      <c r="H22" s="71" t="s">
        <v>157</v>
      </c>
      <c r="I22" s="71" t="s">
        <v>157</v>
      </c>
      <c r="J22" s="71" t="s">
        <v>157</v>
      </c>
      <c r="K22" s="67"/>
      <c r="L22" s="72"/>
      <c r="M22" s="72"/>
      <c r="N22" s="72"/>
      <c r="O22" s="80">
        <v>37044</v>
      </c>
      <c r="P22" s="80"/>
      <c r="Q22" s="71" t="s">
        <v>157</v>
      </c>
      <c r="R22" s="68" t="s">
        <v>299</v>
      </c>
      <c r="S22" s="74" t="s">
        <v>292</v>
      </c>
      <c r="T22" s="75"/>
      <c r="U22" s="75"/>
      <c r="V22" s="81"/>
      <c r="W22" s="77">
        <v>31633</v>
      </c>
      <c r="X22" s="77"/>
      <c r="Y22" s="82" t="s">
        <v>333</v>
      </c>
      <c r="Z22" s="69" t="s">
        <v>279</v>
      </c>
      <c r="AA22" s="69" t="s">
        <v>278</v>
      </c>
      <c r="AB22" s="69" t="s">
        <v>278</v>
      </c>
      <c r="AC22" s="69" t="s">
        <v>278</v>
      </c>
      <c r="AD22" s="69" t="s">
        <v>265</v>
      </c>
      <c r="AE22" s="70"/>
      <c r="AF22" s="70"/>
      <c r="AG22" s="70"/>
      <c r="AH22" s="70"/>
      <c r="AI22" s="70"/>
      <c r="AJ22" s="69" t="s">
        <v>272</v>
      </c>
      <c r="AK22" s="78"/>
      <c r="AL22" s="68"/>
      <c r="AM22" s="69" t="s">
        <v>275</v>
      </c>
      <c r="AN22" s="78"/>
      <c r="AO22" s="78"/>
      <c r="AP22" s="78"/>
    </row>
    <row r="23" spans="1:42" ht="88.5" customHeight="1">
      <c r="A23" s="89">
        <v>4</v>
      </c>
      <c r="B23" s="66"/>
      <c r="C23" s="67" t="s">
        <v>82</v>
      </c>
      <c r="D23" s="68"/>
      <c r="E23" s="69"/>
      <c r="F23" s="70"/>
      <c r="G23" s="79"/>
      <c r="H23" s="79"/>
      <c r="I23" s="79"/>
      <c r="J23" s="79"/>
      <c r="K23" s="67" t="s">
        <v>158</v>
      </c>
      <c r="L23" s="72" t="s">
        <v>159</v>
      </c>
      <c r="M23" s="72" t="s">
        <v>144</v>
      </c>
      <c r="N23" s="72" t="s">
        <v>144</v>
      </c>
      <c r="O23" s="80"/>
      <c r="P23" s="80"/>
      <c r="Q23" s="69"/>
      <c r="R23" s="68"/>
      <c r="S23" s="74"/>
      <c r="T23" s="75" t="s">
        <v>158</v>
      </c>
      <c r="U23" s="75" t="s">
        <v>159</v>
      </c>
      <c r="V23" s="81" t="s">
        <v>235</v>
      </c>
      <c r="W23" s="77"/>
      <c r="X23" s="77"/>
      <c r="Y23" s="82"/>
      <c r="Z23" s="69"/>
      <c r="AA23" s="69"/>
      <c r="AB23" s="69"/>
      <c r="AC23" s="69"/>
      <c r="AD23" s="69"/>
      <c r="AE23" s="70" t="s">
        <v>268</v>
      </c>
      <c r="AF23" s="70" t="s">
        <v>269</v>
      </c>
      <c r="AG23" s="70" t="s">
        <v>270</v>
      </c>
      <c r="AH23" s="70" t="s">
        <v>268</v>
      </c>
      <c r="AI23" s="70" t="s">
        <v>271</v>
      </c>
      <c r="AJ23" s="69" t="s">
        <v>272</v>
      </c>
      <c r="AK23" s="78"/>
      <c r="AL23" s="68"/>
      <c r="AM23" s="69" t="s">
        <v>267</v>
      </c>
      <c r="AN23" s="78"/>
      <c r="AO23" s="78"/>
      <c r="AP23" s="78"/>
    </row>
    <row r="24" spans="1:42" ht="129" customHeight="1">
      <c r="A24" s="89">
        <v>4</v>
      </c>
      <c r="B24" s="66"/>
      <c r="C24" s="67" t="s">
        <v>82</v>
      </c>
      <c r="D24" s="68"/>
      <c r="E24" s="69"/>
      <c r="F24" s="70"/>
      <c r="G24" s="79"/>
      <c r="H24" s="79"/>
      <c r="I24" s="79"/>
      <c r="J24" s="79"/>
      <c r="K24" s="67" t="s">
        <v>160</v>
      </c>
      <c r="L24" s="72" t="s">
        <v>161</v>
      </c>
      <c r="M24" s="72" t="s">
        <v>162</v>
      </c>
      <c r="N24" s="72" t="s">
        <v>162</v>
      </c>
      <c r="O24" s="80"/>
      <c r="P24" s="80">
        <v>37044</v>
      </c>
      <c r="Q24" s="69"/>
      <c r="R24" s="68"/>
      <c r="S24" s="74"/>
      <c r="T24" s="75" t="s">
        <v>160</v>
      </c>
      <c r="U24" s="75" t="s">
        <v>161</v>
      </c>
      <c r="V24" s="81" t="s">
        <v>341</v>
      </c>
      <c r="W24" s="77"/>
      <c r="X24" s="77">
        <v>31633</v>
      </c>
      <c r="Y24" s="82"/>
      <c r="Z24" s="69"/>
      <c r="AA24" s="69"/>
      <c r="AB24" s="69"/>
      <c r="AC24" s="69"/>
      <c r="AD24" s="69"/>
      <c r="AE24" s="70" t="s">
        <v>268</v>
      </c>
      <c r="AF24" s="70" t="s">
        <v>269</v>
      </c>
      <c r="AG24" s="70" t="s">
        <v>277</v>
      </c>
      <c r="AH24" s="70" t="s">
        <v>273</v>
      </c>
      <c r="AI24" s="70" t="s">
        <v>271</v>
      </c>
      <c r="AJ24" s="69" t="s">
        <v>272</v>
      </c>
      <c r="AK24" s="78"/>
      <c r="AL24" s="68" t="s">
        <v>334</v>
      </c>
      <c r="AM24" s="69" t="s">
        <v>275</v>
      </c>
      <c r="AN24" s="78"/>
      <c r="AO24" s="78"/>
      <c r="AP24" s="78"/>
    </row>
    <row r="25" spans="1:42" ht="88.5" customHeight="1">
      <c r="A25" s="89">
        <v>5</v>
      </c>
      <c r="B25" s="66" t="s">
        <v>68</v>
      </c>
      <c r="C25" s="67" t="s">
        <v>86</v>
      </c>
      <c r="D25" s="68" t="s">
        <v>83</v>
      </c>
      <c r="E25" s="69" t="s">
        <v>84</v>
      </c>
      <c r="F25" s="70" t="s">
        <v>72</v>
      </c>
      <c r="G25" s="71" t="s">
        <v>250</v>
      </c>
      <c r="H25" s="71" t="s">
        <v>157</v>
      </c>
      <c r="I25" s="71" t="s">
        <v>157</v>
      </c>
      <c r="J25" s="71" t="s">
        <v>157</v>
      </c>
      <c r="K25" s="67"/>
      <c r="L25" s="72"/>
      <c r="M25" s="72"/>
      <c r="N25" s="72"/>
      <c r="O25" s="80">
        <v>3000</v>
      </c>
      <c r="P25" s="80"/>
      <c r="Q25" s="71" t="s">
        <v>157</v>
      </c>
      <c r="R25" s="68" t="s">
        <v>299</v>
      </c>
      <c r="S25" s="74" t="s">
        <v>292</v>
      </c>
      <c r="T25" s="75"/>
      <c r="U25" s="75"/>
      <c r="V25" s="81"/>
      <c r="W25" s="77">
        <v>2000</v>
      </c>
      <c r="X25" s="77"/>
      <c r="Y25" s="82" t="s">
        <v>333</v>
      </c>
      <c r="Z25" s="69" t="s">
        <v>279</v>
      </c>
      <c r="AA25" s="69" t="s">
        <v>278</v>
      </c>
      <c r="AB25" s="69" t="s">
        <v>278</v>
      </c>
      <c r="AC25" s="69" t="s">
        <v>278</v>
      </c>
      <c r="AD25" s="69" t="s">
        <v>265</v>
      </c>
      <c r="AE25" s="70"/>
      <c r="AF25" s="70"/>
      <c r="AG25" s="70"/>
      <c r="AH25" s="70"/>
      <c r="AI25" s="70"/>
      <c r="AJ25" s="69" t="s">
        <v>272</v>
      </c>
      <c r="AK25" s="78"/>
      <c r="AL25" s="68"/>
      <c r="AM25" s="69" t="s">
        <v>275</v>
      </c>
      <c r="AN25" s="78"/>
      <c r="AO25" s="78"/>
      <c r="AP25" s="78"/>
    </row>
    <row r="26" spans="1:42" ht="88.5" customHeight="1">
      <c r="A26" s="89">
        <v>5</v>
      </c>
      <c r="B26" s="66"/>
      <c r="C26" s="67" t="s">
        <v>86</v>
      </c>
      <c r="D26" s="68"/>
      <c r="E26" s="69"/>
      <c r="F26" s="70"/>
      <c r="G26" s="79"/>
      <c r="H26" s="79"/>
      <c r="I26" s="79"/>
      <c r="J26" s="79"/>
      <c r="K26" s="67" t="s">
        <v>158</v>
      </c>
      <c r="L26" s="72" t="s">
        <v>159</v>
      </c>
      <c r="M26" s="72" t="s">
        <v>144</v>
      </c>
      <c r="N26" s="72" t="s">
        <v>144</v>
      </c>
      <c r="O26" s="80"/>
      <c r="P26" s="80"/>
      <c r="Q26" s="69"/>
      <c r="R26" s="68"/>
      <c r="S26" s="74"/>
      <c r="T26" s="75" t="s">
        <v>158</v>
      </c>
      <c r="U26" s="75" t="s">
        <v>159</v>
      </c>
      <c r="V26" s="81" t="s">
        <v>235</v>
      </c>
      <c r="W26" s="77"/>
      <c r="X26" s="77"/>
      <c r="Y26" s="82"/>
      <c r="Z26" s="69"/>
      <c r="AA26" s="69"/>
      <c r="AB26" s="69"/>
      <c r="AC26" s="69"/>
      <c r="AD26" s="69"/>
      <c r="AE26" s="70" t="s">
        <v>268</v>
      </c>
      <c r="AF26" s="70" t="s">
        <v>269</v>
      </c>
      <c r="AG26" s="70" t="s">
        <v>270</v>
      </c>
      <c r="AH26" s="70" t="s">
        <v>268</v>
      </c>
      <c r="AI26" s="70" t="s">
        <v>271</v>
      </c>
      <c r="AJ26" s="69" t="s">
        <v>272</v>
      </c>
      <c r="AK26" s="78"/>
      <c r="AL26" s="68"/>
      <c r="AM26" s="69" t="s">
        <v>267</v>
      </c>
      <c r="AN26" s="78"/>
      <c r="AO26" s="78"/>
      <c r="AP26" s="78"/>
    </row>
    <row r="27" spans="1:42" ht="88.5" customHeight="1">
      <c r="A27" s="89">
        <v>5</v>
      </c>
      <c r="B27" s="66"/>
      <c r="C27" s="67" t="s">
        <v>86</v>
      </c>
      <c r="D27" s="68"/>
      <c r="E27" s="69"/>
      <c r="F27" s="70"/>
      <c r="G27" s="79"/>
      <c r="H27" s="79"/>
      <c r="I27" s="79"/>
      <c r="J27" s="79"/>
      <c r="K27" s="67" t="s">
        <v>163</v>
      </c>
      <c r="L27" s="72" t="s">
        <v>164</v>
      </c>
      <c r="M27" s="72" t="s">
        <v>165</v>
      </c>
      <c r="N27" s="72" t="s">
        <v>165</v>
      </c>
      <c r="O27" s="80"/>
      <c r="P27" s="80">
        <v>3000</v>
      </c>
      <c r="Q27" s="69"/>
      <c r="R27" s="68"/>
      <c r="S27" s="74"/>
      <c r="T27" s="75" t="s">
        <v>163</v>
      </c>
      <c r="U27" s="75" t="s">
        <v>164</v>
      </c>
      <c r="V27" s="81" t="s">
        <v>342</v>
      </c>
      <c r="W27" s="77"/>
      <c r="X27" s="77">
        <v>2000</v>
      </c>
      <c r="Y27" s="82"/>
      <c r="Z27" s="69"/>
      <c r="AA27" s="69"/>
      <c r="AB27" s="69"/>
      <c r="AC27" s="69"/>
      <c r="AD27" s="69"/>
      <c r="AE27" s="70" t="s">
        <v>268</v>
      </c>
      <c r="AF27" s="70" t="s">
        <v>269</v>
      </c>
      <c r="AG27" s="70" t="s">
        <v>277</v>
      </c>
      <c r="AH27" s="70" t="s">
        <v>268</v>
      </c>
      <c r="AI27" s="70" t="s">
        <v>271</v>
      </c>
      <c r="AJ27" s="69" t="s">
        <v>272</v>
      </c>
      <c r="AK27" s="78"/>
      <c r="AL27" s="68"/>
      <c r="AM27" s="69" t="s">
        <v>275</v>
      </c>
      <c r="AN27" s="78"/>
      <c r="AO27" s="78"/>
      <c r="AP27" s="78"/>
    </row>
    <row r="28" spans="1:39" ht="88.5" customHeight="1">
      <c r="A28" s="89">
        <v>6</v>
      </c>
      <c r="B28" s="66" t="s">
        <v>68</v>
      </c>
      <c r="C28" s="67" t="s">
        <v>88</v>
      </c>
      <c r="D28" s="68" t="s">
        <v>89</v>
      </c>
      <c r="E28" s="69" t="s">
        <v>90</v>
      </c>
      <c r="F28" s="70" t="s">
        <v>72</v>
      </c>
      <c r="G28" s="71" t="s">
        <v>251</v>
      </c>
      <c r="H28" s="71" t="s">
        <v>157</v>
      </c>
      <c r="I28" s="71" t="s">
        <v>157</v>
      </c>
      <c r="J28" s="71" t="s">
        <v>157</v>
      </c>
      <c r="K28" s="67"/>
      <c r="L28" s="72"/>
      <c r="M28" s="72"/>
      <c r="N28" s="72"/>
      <c r="O28" s="80">
        <v>77716</v>
      </c>
      <c r="P28" s="80"/>
      <c r="Q28" s="71" t="s">
        <v>157</v>
      </c>
      <c r="R28" s="68" t="s">
        <v>300</v>
      </c>
      <c r="S28" s="74" t="s">
        <v>292</v>
      </c>
      <c r="T28" s="75"/>
      <c r="U28" s="75"/>
      <c r="V28" s="84"/>
      <c r="W28" s="77">
        <v>76977</v>
      </c>
      <c r="X28" s="77"/>
      <c r="Y28" s="82"/>
      <c r="Z28" s="69" t="s">
        <v>279</v>
      </c>
      <c r="AA28" s="69" t="s">
        <v>278</v>
      </c>
      <c r="AB28" s="69" t="s">
        <v>278</v>
      </c>
      <c r="AC28" s="69" t="s">
        <v>278</v>
      </c>
      <c r="AD28" s="69" t="s">
        <v>265</v>
      </c>
      <c r="AE28" s="70"/>
      <c r="AF28" s="70"/>
      <c r="AG28" s="70"/>
      <c r="AH28" s="70"/>
      <c r="AI28" s="70"/>
      <c r="AJ28" s="69" t="s">
        <v>272</v>
      </c>
      <c r="AK28" s="78"/>
      <c r="AL28" s="68"/>
      <c r="AM28" s="69" t="s">
        <v>275</v>
      </c>
    </row>
    <row r="29" spans="1:39" ht="141" customHeight="1">
      <c r="A29" s="89">
        <v>6</v>
      </c>
      <c r="B29" s="66"/>
      <c r="C29" s="67" t="s">
        <v>88</v>
      </c>
      <c r="D29" s="68"/>
      <c r="E29" s="69"/>
      <c r="F29" s="70"/>
      <c r="G29" s="79"/>
      <c r="H29" s="79"/>
      <c r="I29" s="79"/>
      <c r="J29" s="79"/>
      <c r="K29" s="67" t="s">
        <v>167</v>
      </c>
      <c r="L29" s="72" t="s">
        <v>168</v>
      </c>
      <c r="M29" s="72" t="s">
        <v>169</v>
      </c>
      <c r="N29" s="72" t="s">
        <v>169</v>
      </c>
      <c r="O29" s="80"/>
      <c r="P29" s="80"/>
      <c r="Q29" s="69"/>
      <c r="R29" s="68"/>
      <c r="S29" s="74"/>
      <c r="T29" s="75" t="s">
        <v>167</v>
      </c>
      <c r="U29" s="75" t="s">
        <v>168</v>
      </c>
      <c r="V29" s="81" t="s">
        <v>238</v>
      </c>
      <c r="W29" s="77"/>
      <c r="X29" s="77"/>
      <c r="Y29" s="82"/>
      <c r="Z29" s="69"/>
      <c r="AA29" s="69"/>
      <c r="AB29" s="69"/>
      <c r="AC29" s="69"/>
      <c r="AD29" s="69"/>
      <c r="AE29" s="70" t="s">
        <v>277</v>
      </c>
      <c r="AF29" s="70" t="s">
        <v>269</v>
      </c>
      <c r="AG29" s="70" t="s">
        <v>270</v>
      </c>
      <c r="AH29" s="70" t="s">
        <v>268</v>
      </c>
      <c r="AI29" s="70" t="s">
        <v>271</v>
      </c>
      <c r="AJ29" s="69" t="s">
        <v>272</v>
      </c>
      <c r="AK29" s="78"/>
      <c r="AL29" s="68"/>
      <c r="AM29" s="69" t="s">
        <v>275</v>
      </c>
    </row>
    <row r="30" spans="1:39" ht="88.5" customHeight="1">
      <c r="A30" s="89">
        <v>6</v>
      </c>
      <c r="B30" s="66"/>
      <c r="C30" s="67" t="s">
        <v>88</v>
      </c>
      <c r="D30" s="68"/>
      <c r="E30" s="69"/>
      <c r="F30" s="70"/>
      <c r="G30" s="79"/>
      <c r="H30" s="79"/>
      <c r="I30" s="79"/>
      <c r="J30" s="79"/>
      <c r="K30" s="67" t="s">
        <v>158</v>
      </c>
      <c r="L30" s="72" t="s">
        <v>159</v>
      </c>
      <c r="M30" s="72" t="s">
        <v>144</v>
      </c>
      <c r="N30" s="72" t="s">
        <v>144</v>
      </c>
      <c r="O30" s="80"/>
      <c r="P30" s="80"/>
      <c r="Q30" s="69"/>
      <c r="R30" s="68"/>
      <c r="S30" s="74"/>
      <c r="T30" s="75" t="s">
        <v>158</v>
      </c>
      <c r="U30" s="75" t="s">
        <v>159</v>
      </c>
      <c r="V30" s="81" t="s">
        <v>235</v>
      </c>
      <c r="W30" s="77"/>
      <c r="X30" s="77"/>
      <c r="Y30" s="82"/>
      <c r="Z30" s="69"/>
      <c r="AA30" s="69"/>
      <c r="AB30" s="69"/>
      <c r="AC30" s="69"/>
      <c r="AD30" s="69"/>
      <c r="AE30" s="70" t="s">
        <v>268</v>
      </c>
      <c r="AF30" s="70" t="s">
        <v>269</v>
      </c>
      <c r="AG30" s="70" t="s">
        <v>270</v>
      </c>
      <c r="AH30" s="70" t="s">
        <v>268</v>
      </c>
      <c r="AI30" s="70" t="s">
        <v>271</v>
      </c>
      <c r="AJ30" s="69" t="s">
        <v>272</v>
      </c>
      <c r="AK30" s="78"/>
      <c r="AL30" s="68"/>
      <c r="AM30" s="69" t="s">
        <v>267</v>
      </c>
    </row>
    <row r="31" spans="1:39" ht="225.75" customHeight="1">
      <c r="A31" s="89">
        <v>6</v>
      </c>
      <c r="B31" s="66"/>
      <c r="C31" s="67" t="s">
        <v>88</v>
      </c>
      <c r="D31" s="68"/>
      <c r="E31" s="69"/>
      <c r="F31" s="70"/>
      <c r="G31" s="79"/>
      <c r="H31" s="79"/>
      <c r="I31" s="79"/>
      <c r="J31" s="79"/>
      <c r="K31" s="67" t="s">
        <v>170</v>
      </c>
      <c r="L31" s="72" t="s">
        <v>171</v>
      </c>
      <c r="M31" s="72" t="s">
        <v>172</v>
      </c>
      <c r="N31" s="72" t="s">
        <v>172</v>
      </c>
      <c r="O31" s="80"/>
      <c r="P31" s="80">
        <v>77716</v>
      </c>
      <c r="Q31" s="69"/>
      <c r="R31" s="68"/>
      <c r="S31" s="74"/>
      <c r="T31" s="75" t="s">
        <v>170</v>
      </c>
      <c r="U31" s="75" t="s">
        <v>171</v>
      </c>
      <c r="V31" s="81" t="s">
        <v>239</v>
      </c>
      <c r="W31" s="77"/>
      <c r="X31" s="77">
        <v>76977</v>
      </c>
      <c r="Y31" s="82"/>
      <c r="Z31" s="69"/>
      <c r="AA31" s="69"/>
      <c r="AB31" s="69"/>
      <c r="AC31" s="69"/>
      <c r="AD31" s="69"/>
      <c r="AE31" s="70" t="s">
        <v>268</v>
      </c>
      <c r="AF31" s="70" t="s">
        <v>269</v>
      </c>
      <c r="AG31" s="70" t="s">
        <v>277</v>
      </c>
      <c r="AH31" s="70" t="s">
        <v>268</v>
      </c>
      <c r="AI31" s="70" t="s">
        <v>271</v>
      </c>
      <c r="AJ31" s="69" t="s">
        <v>272</v>
      </c>
      <c r="AK31" s="78"/>
      <c r="AL31" s="68"/>
      <c r="AM31" s="69" t="s">
        <v>275</v>
      </c>
    </row>
    <row r="32" spans="1:39" ht="88.5" customHeight="1">
      <c r="A32" s="89">
        <v>6</v>
      </c>
      <c r="B32" s="66"/>
      <c r="C32" s="67" t="s">
        <v>88</v>
      </c>
      <c r="D32" s="68"/>
      <c r="E32" s="69"/>
      <c r="F32" s="70"/>
      <c r="G32" s="79"/>
      <c r="H32" s="79"/>
      <c r="I32" s="79"/>
      <c r="J32" s="79"/>
      <c r="K32" s="67" t="s">
        <v>173</v>
      </c>
      <c r="L32" s="72" t="s">
        <v>174</v>
      </c>
      <c r="M32" s="72" t="s">
        <v>129</v>
      </c>
      <c r="N32" s="72" t="s">
        <v>129</v>
      </c>
      <c r="O32" s="80"/>
      <c r="P32" s="80"/>
      <c r="Q32" s="69"/>
      <c r="R32" s="68"/>
      <c r="S32" s="74"/>
      <c r="T32" s="75" t="s">
        <v>173</v>
      </c>
      <c r="U32" s="75" t="s">
        <v>174</v>
      </c>
      <c r="V32" s="81" t="s">
        <v>129</v>
      </c>
      <c r="W32" s="77"/>
      <c r="X32" s="77"/>
      <c r="Y32" s="82"/>
      <c r="Z32" s="69"/>
      <c r="AA32" s="69"/>
      <c r="AB32" s="69"/>
      <c r="AC32" s="69"/>
      <c r="AD32" s="69"/>
      <c r="AE32" s="70" t="s">
        <v>268</v>
      </c>
      <c r="AF32" s="70" t="s">
        <v>269</v>
      </c>
      <c r="AG32" s="70" t="s">
        <v>270</v>
      </c>
      <c r="AH32" s="70" t="s">
        <v>268</v>
      </c>
      <c r="AI32" s="70" t="s">
        <v>271</v>
      </c>
      <c r="AJ32" s="69" t="s">
        <v>272</v>
      </c>
      <c r="AK32" s="78"/>
      <c r="AL32" s="68"/>
      <c r="AM32" s="69" t="s">
        <v>267</v>
      </c>
    </row>
    <row r="33" spans="1:39" ht="88.5" customHeight="1">
      <c r="A33" s="89">
        <v>7</v>
      </c>
      <c r="B33" s="66" t="s">
        <v>68</v>
      </c>
      <c r="C33" s="67" t="s">
        <v>92</v>
      </c>
      <c r="D33" s="68" t="s">
        <v>93</v>
      </c>
      <c r="E33" s="69" t="s">
        <v>94</v>
      </c>
      <c r="F33" s="70" t="s">
        <v>72</v>
      </c>
      <c r="G33" s="71" t="s">
        <v>252</v>
      </c>
      <c r="H33" s="71" t="s">
        <v>301</v>
      </c>
      <c r="I33" s="71" t="s">
        <v>301</v>
      </c>
      <c r="J33" s="71" t="s">
        <v>301</v>
      </c>
      <c r="K33" s="67"/>
      <c r="L33" s="72"/>
      <c r="M33" s="72"/>
      <c r="N33" s="72"/>
      <c r="O33" s="80">
        <v>12358</v>
      </c>
      <c r="P33" s="80"/>
      <c r="Q33" s="71" t="s">
        <v>301</v>
      </c>
      <c r="R33" s="68" t="s">
        <v>302</v>
      </c>
      <c r="S33" s="74" t="s">
        <v>292</v>
      </c>
      <c r="T33" s="75"/>
      <c r="U33" s="75"/>
      <c r="V33" s="81"/>
      <c r="W33" s="77">
        <v>12854</v>
      </c>
      <c r="X33" s="77"/>
      <c r="Y33" s="82"/>
      <c r="Z33" s="69" t="s">
        <v>279</v>
      </c>
      <c r="AA33" s="69" t="s">
        <v>278</v>
      </c>
      <c r="AB33" s="69" t="s">
        <v>278</v>
      </c>
      <c r="AC33" s="69" t="s">
        <v>278</v>
      </c>
      <c r="AD33" s="69" t="s">
        <v>265</v>
      </c>
      <c r="AE33" s="70"/>
      <c r="AF33" s="70"/>
      <c r="AG33" s="70"/>
      <c r="AH33" s="70"/>
      <c r="AI33" s="70"/>
      <c r="AJ33" s="69" t="s">
        <v>272</v>
      </c>
      <c r="AK33" s="78"/>
      <c r="AL33" s="68"/>
      <c r="AM33" s="69" t="s">
        <v>275</v>
      </c>
    </row>
    <row r="34" spans="1:39" ht="88.5" customHeight="1">
      <c r="A34" s="89">
        <v>7</v>
      </c>
      <c r="B34" s="66"/>
      <c r="C34" s="67" t="s">
        <v>92</v>
      </c>
      <c r="D34" s="68"/>
      <c r="E34" s="69"/>
      <c r="F34" s="70"/>
      <c r="G34" s="79"/>
      <c r="H34" s="79"/>
      <c r="I34" s="79"/>
      <c r="J34" s="79"/>
      <c r="K34" s="67" t="s">
        <v>176</v>
      </c>
      <c r="L34" s="72" t="s">
        <v>177</v>
      </c>
      <c r="M34" s="72" t="s">
        <v>144</v>
      </c>
      <c r="N34" s="72" t="s">
        <v>144</v>
      </c>
      <c r="O34" s="80"/>
      <c r="P34" s="80"/>
      <c r="Q34" s="69"/>
      <c r="R34" s="68"/>
      <c r="S34" s="74"/>
      <c r="T34" s="75" t="s">
        <v>176</v>
      </c>
      <c r="U34" s="75" t="s">
        <v>177</v>
      </c>
      <c r="V34" s="81" t="s">
        <v>235</v>
      </c>
      <c r="W34" s="77"/>
      <c r="X34" s="77"/>
      <c r="Y34" s="82"/>
      <c r="Z34" s="69"/>
      <c r="AA34" s="69"/>
      <c r="AB34" s="69"/>
      <c r="AC34" s="69"/>
      <c r="AD34" s="69"/>
      <c r="AE34" s="70" t="s">
        <v>268</v>
      </c>
      <c r="AF34" s="70" t="s">
        <v>269</v>
      </c>
      <c r="AG34" s="70" t="s">
        <v>270</v>
      </c>
      <c r="AH34" s="70" t="s">
        <v>268</v>
      </c>
      <c r="AI34" s="70" t="s">
        <v>271</v>
      </c>
      <c r="AJ34" s="69" t="s">
        <v>272</v>
      </c>
      <c r="AK34" s="78"/>
      <c r="AL34" s="68"/>
      <c r="AM34" s="69" t="s">
        <v>267</v>
      </c>
    </row>
    <row r="35" spans="1:39" ht="88.5" customHeight="1">
      <c r="A35" s="89">
        <v>7</v>
      </c>
      <c r="B35" s="66"/>
      <c r="C35" s="67" t="s">
        <v>92</v>
      </c>
      <c r="D35" s="68"/>
      <c r="E35" s="69"/>
      <c r="F35" s="70"/>
      <c r="G35" s="79"/>
      <c r="H35" s="79"/>
      <c r="I35" s="79"/>
      <c r="J35" s="79"/>
      <c r="K35" s="67" t="s">
        <v>178</v>
      </c>
      <c r="L35" s="72" t="s">
        <v>179</v>
      </c>
      <c r="M35" s="72" t="s">
        <v>180</v>
      </c>
      <c r="N35" s="72" t="s">
        <v>180</v>
      </c>
      <c r="O35" s="80"/>
      <c r="P35" s="80">
        <v>12358</v>
      </c>
      <c r="Q35" s="69"/>
      <c r="R35" s="68"/>
      <c r="S35" s="74"/>
      <c r="T35" s="75" t="s">
        <v>178</v>
      </c>
      <c r="U35" s="75" t="s">
        <v>179</v>
      </c>
      <c r="V35" s="81" t="s">
        <v>240</v>
      </c>
      <c r="W35" s="77"/>
      <c r="X35" s="77">
        <v>12854</v>
      </c>
      <c r="Y35" s="82"/>
      <c r="Z35" s="69"/>
      <c r="AA35" s="69"/>
      <c r="AB35" s="69"/>
      <c r="AC35" s="69"/>
      <c r="AD35" s="69"/>
      <c r="AE35" s="70" t="s">
        <v>268</v>
      </c>
      <c r="AF35" s="70" t="s">
        <v>269</v>
      </c>
      <c r="AG35" s="70" t="s">
        <v>277</v>
      </c>
      <c r="AH35" s="70" t="s">
        <v>268</v>
      </c>
      <c r="AI35" s="70" t="s">
        <v>271</v>
      </c>
      <c r="AJ35" s="69" t="s">
        <v>272</v>
      </c>
      <c r="AK35" s="78"/>
      <c r="AL35" s="68"/>
      <c r="AM35" s="69" t="s">
        <v>275</v>
      </c>
    </row>
    <row r="36" spans="1:39" ht="88.5" customHeight="1">
      <c r="A36" s="89">
        <v>8</v>
      </c>
      <c r="B36" s="66" t="s">
        <v>68</v>
      </c>
      <c r="C36" s="67" t="s">
        <v>96</v>
      </c>
      <c r="D36" s="68" t="s">
        <v>97</v>
      </c>
      <c r="E36" s="69" t="s">
        <v>98</v>
      </c>
      <c r="F36" s="70" t="s">
        <v>99</v>
      </c>
      <c r="G36" s="71" t="s">
        <v>253</v>
      </c>
      <c r="H36" s="71" t="s">
        <v>182</v>
      </c>
      <c r="I36" s="71" t="s">
        <v>157</v>
      </c>
      <c r="J36" s="71" t="s">
        <v>157</v>
      </c>
      <c r="K36" s="67"/>
      <c r="L36" s="72"/>
      <c r="M36" s="72"/>
      <c r="N36" s="72"/>
      <c r="O36" s="80">
        <v>20200</v>
      </c>
      <c r="P36" s="80"/>
      <c r="Q36" s="71" t="s">
        <v>157</v>
      </c>
      <c r="R36" s="68" t="s">
        <v>303</v>
      </c>
      <c r="S36" s="74" t="s">
        <v>292</v>
      </c>
      <c r="T36" s="75"/>
      <c r="U36" s="75"/>
      <c r="V36" s="81"/>
      <c r="W36" s="77">
        <v>9969</v>
      </c>
      <c r="X36" s="77"/>
      <c r="Y36" s="82"/>
      <c r="Z36" s="69" t="s">
        <v>279</v>
      </c>
      <c r="AA36" s="69" t="s">
        <v>278</v>
      </c>
      <c r="AB36" s="69" t="s">
        <v>278</v>
      </c>
      <c r="AC36" s="69" t="s">
        <v>278</v>
      </c>
      <c r="AD36" s="69" t="s">
        <v>280</v>
      </c>
      <c r="AE36" s="70"/>
      <c r="AF36" s="70"/>
      <c r="AG36" s="70"/>
      <c r="AH36" s="70"/>
      <c r="AI36" s="70"/>
      <c r="AJ36" s="69" t="s">
        <v>266</v>
      </c>
      <c r="AK36" s="78"/>
      <c r="AL36" s="68"/>
      <c r="AM36" s="69" t="s">
        <v>284</v>
      </c>
    </row>
    <row r="37" spans="1:39" ht="88.5" customHeight="1">
      <c r="A37" s="89">
        <v>8</v>
      </c>
      <c r="B37" s="66"/>
      <c r="C37" s="67" t="s">
        <v>96</v>
      </c>
      <c r="D37" s="68"/>
      <c r="E37" s="69"/>
      <c r="F37" s="70"/>
      <c r="G37" s="79"/>
      <c r="H37" s="79"/>
      <c r="I37" s="79"/>
      <c r="J37" s="79"/>
      <c r="K37" s="67" t="s">
        <v>158</v>
      </c>
      <c r="L37" s="72" t="s">
        <v>177</v>
      </c>
      <c r="M37" s="72" t="s">
        <v>144</v>
      </c>
      <c r="N37" s="72" t="s">
        <v>144</v>
      </c>
      <c r="O37" s="80"/>
      <c r="P37" s="80"/>
      <c r="Q37" s="69"/>
      <c r="R37" s="68"/>
      <c r="S37" s="74"/>
      <c r="T37" s="75" t="s">
        <v>158</v>
      </c>
      <c r="U37" s="75" t="s">
        <v>177</v>
      </c>
      <c r="V37" s="81" t="s">
        <v>235</v>
      </c>
      <c r="W37" s="77"/>
      <c r="X37" s="77"/>
      <c r="Y37" s="82"/>
      <c r="Z37" s="69"/>
      <c r="AA37" s="69"/>
      <c r="AB37" s="69"/>
      <c r="AC37" s="69"/>
      <c r="AD37" s="69"/>
      <c r="AE37" s="70" t="s">
        <v>273</v>
      </c>
      <c r="AF37" s="70" t="s">
        <v>269</v>
      </c>
      <c r="AG37" s="70" t="s">
        <v>273</v>
      </c>
      <c r="AH37" s="70" t="s">
        <v>268</v>
      </c>
      <c r="AI37" s="70" t="s">
        <v>271</v>
      </c>
      <c r="AJ37" s="69" t="s">
        <v>266</v>
      </c>
      <c r="AK37" s="78">
        <v>24</v>
      </c>
      <c r="AL37" s="68" t="s">
        <v>282</v>
      </c>
      <c r="AM37" s="69" t="s">
        <v>284</v>
      </c>
    </row>
    <row r="38" spans="1:39" ht="88.5" customHeight="1">
      <c r="A38" s="89">
        <v>8</v>
      </c>
      <c r="B38" s="66"/>
      <c r="C38" s="67" t="s">
        <v>96</v>
      </c>
      <c r="D38" s="68"/>
      <c r="E38" s="69"/>
      <c r="F38" s="70"/>
      <c r="G38" s="79"/>
      <c r="H38" s="79"/>
      <c r="I38" s="79"/>
      <c r="J38" s="79"/>
      <c r="K38" s="67" t="s">
        <v>183</v>
      </c>
      <c r="L38" s="72" t="s">
        <v>184</v>
      </c>
      <c r="M38" s="72" t="s">
        <v>185</v>
      </c>
      <c r="N38" s="72" t="s">
        <v>185</v>
      </c>
      <c r="O38" s="80"/>
      <c r="P38" s="80">
        <v>20200</v>
      </c>
      <c r="Q38" s="69"/>
      <c r="R38" s="68"/>
      <c r="S38" s="74"/>
      <c r="T38" s="75" t="s">
        <v>183</v>
      </c>
      <c r="U38" s="75" t="s">
        <v>184</v>
      </c>
      <c r="V38" s="81" t="s">
        <v>241</v>
      </c>
      <c r="W38" s="77"/>
      <c r="X38" s="77">
        <v>9969</v>
      </c>
      <c r="Y38" s="82"/>
      <c r="Z38" s="69"/>
      <c r="AA38" s="69"/>
      <c r="AB38" s="69"/>
      <c r="AC38" s="69"/>
      <c r="AD38" s="69"/>
      <c r="AE38" s="70" t="s">
        <v>268</v>
      </c>
      <c r="AF38" s="70" t="s">
        <v>269</v>
      </c>
      <c r="AG38" s="70" t="s">
        <v>277</v>
      </c>
      <c r="AH38" s="70" t="s">
        <v>268</v>
      </c>
      <c r="AI38" s="70" t="s">
        <v>271</v>
      </c>
      <c r="AJ38" s="69" t="s">
        <v>266</v>
      </c>
      <c r="AK38" s="78">
        <v>24</v>
      </c>
      <c r="AL38" s="85" t="s">
        <v>283</v>
      </c>
      <c r="AM38" s="69" t="s">
        <v>284</v>
      </c>
    </row>
    <row r="39" spans="1:39" ht="88.5" customHeight="1">
      <c r="A39" s="89">
        <v>9</v>
      </c>
      <c r="B39" s="66" t="s">
        <v>68</v>
      </c>
      <c r="C39" s="67" t="s">
        <v>101</v>
      </c>
      <c r="D39" s="68" t="s">
        <v>93</v>
      </c>
      <c r="E39" s="69" t="s">
        <v>102</v>
      </c>
      <c r="F39" s="70" t="s">
        <v>72</v>
      </c>
      <c r="G39" s="71" t="s">
        <v>252</v>
      </c>
      <c r="H39" s="71" t="s">
        <v>343</v>
      </c>
      <c r="I39" s="71" t="s">
        <v>254</v>
      </c>
      <c r="J39" s="71" t="s">
        <v>304</v>
      </c>
      <c r="K39" s="67"/>
      <c r="L39" s="72"/>
      <c r="M39" s="72"/>
      <c r="N39" s="72"/>
      <c r="O39" s="80">
        <v>265339</v>
      </c>
      <c r="P39" s="80"/>
      <c r="Q39" s="71" t="s">
        <v>304</v>
      </c>
      <c r="R39" s="68" t="s">
        <v>302</v>
      </c>
      <c r="S39" s="74" t="s">
        <v>292</v>
      </c>
      <c r="T39" s="75"/>
      <c r="U39" s="75"/>
      <c r="V39" s="81"/>
      <c r="W39" s="77">
        <v>216430</v>
      </c>
      <c r="X39" s="77"/>
      <c r="Y39" s="82"/>
      <c r="Z39" s="69" t="s">
        <v>279</v>
      </c>
      <c r="AA39" s="69" t="s">
        <v>278</v>
      </c>
      <c r="AB39" s="69" t="s">
        <v>278</v>
      </c>
      <c r="AC39" s="69" t="s">
        <v>278</v>
      </c>
      <c r="AD39" s="69" t="s">
        <v>265</v>
      </c>
      <c r="AE39" s="70"/>
      <c r="AF39" s="70"/>
      <c r="AG39" s="70"/>
      <c r="AH39" s="70"/>
      <c r="AI39" s="70"/>
      <c r="AJ39" s="69" t="s">
        <v>272</v>
      </c>
      <c r="AK39" s="78"/>
      <c r="AL39" s="68"/>
      <c r="AM39" s="69" t="s">
        <v>275</v>
      </c>
    </row>
    <row r="40" spans="1:39" ht="88.5" customHeight="1">
      <c r="A40" s="89">
        <v>9</v>
      </c>
      <c r="B40" s="66"/>
      <c r="C40" s="67" t="s">
        <v>101</v>
      </c>
      <c r="D40" s="68"/>
      <c r="E40" s="69"/>
      <c r="F40" s="70"/>
      <c r="G40" s="79"/>
      <c r="H40" s="79"/>
      <c r="I40" s="79"/>
      <c r="J40" s="79"/>
      <c r="K40" s="67" t="s">
        <v>187</v>
      </c>
      <c r="L40" s="72" t="s">
        <v>177</v>
      </c>
      <c r="M40" s="72" t="s">
        <v>144</v>
      </c>
      <c r="N40" s="72" t="s">
        <v>144</v>
      </c>
      <c r="O40" s="80"/>
      <c r="P40" s="80"/>
      <c r="Q40" s="69"/>
      <c r="R40" s="68"/>
      <c r="S40" s="74"/>
      <c r="T40" s="75" t="s">
        <v>187</v>
      </c>
      <c r="U40" s="75" t="s">
        <v>177</v>
      </c>
      <c r="V40" s="81" t="s">
        <v>235</v>
      </c>
      <c r="W40" s="77"/>
      <c r="X40" s="77"/>
      <c r="Y40" s="82"/>
      <c r="Z40" s="69"/>
      <c r="AA40" s="69"/>
      <c r="AB40" s="69"/>
      <c r="AC40" s="69"/>
      <c r="AD40" s="69"/>
      <c r="AE40" s="70" t="s">
        <v>268</v>
      </c>
      <c r="AF40" s="70" t="s">
        <v>269</v>
      </c>
      <c r="AG40" s="70" t="s">
        <v>270</v>
      </c>
      <c r="AH40" s="70" t="s">
        <v>268</v>
      </c>
      <c r="AI40" s="70" t="s">
        <v>271</v>
      </c>
      <c r="AJ40" s="69" t="s">
        <v>272</v>
      </c>
      <c r="AK40" s="78"/>
      <c r="AL40" s="68"/>
      <c r="AM40" s="69" t="s">
        <v>267</v>
      </c>
    </row>
    <row r="41" spans="1:39" ht="88.5" customHeight="1">
      <c r="A41" s="89">
        <v>9</v>
      </c>
      <c r="B41" s="66"/>
      <c r="C41" s="67" t="s">
        <v>101</v>
      </c>
      <c r="D41" s="68"/>
      <c r="E41" s="69"/>
      <c r="F41" s="70"/>
      <c r="G41" s="79"/>
      <c r="H41" s="79"/>
      <c r="I41" s="79"/>
      <c r="J41" s="79"/>
      <c r="K41" s="67" t="s">
        <v>188</v>
      </c>
      <c r="L41" s="72" t="s">
        <v>179</v>
      </c>
      <c r="M41" s="72" t="s">
        <v>180</v>
      </c>
      <c r="N41" s="72" t="s">
        <v>180</v>
      </c>
      <c r="O41" s="80"/>
      <c r="P41" s="80">
        <v>236489</v>
      </c>
      <c r="Q41" s="69"/>
      <c r="R41" s="68"/>
      <c r="S41" s="74"/>
      <c r="T41" s="75" t="s">
        <v>188</v>
      </c>
      <c r="U41" s="75" t="s">
        <v>179</v>
      </c>
      <c r="V41" s="81" t="s">
        <v>240</v>
      </c>
      <c r="W41" s="77"/>
      <c r="X41" s="77">
        <v>216430</v>
      </c>
      <c r="Y41" s="82"/>
      <c r="Z41" s="69"/>
      <c r="AA41" s="69"/>
      <c r="AB41" s="69"/>
      <c r="AC41" s="69"/>
      <c r="AD41" s="69"/>
      <c r="AE41" s="70" t="s">
        <v>268</v>
      </c>
      <c r="AF41" s="70" t="s">
        <v>269</v>
      </c>
      <c r="AG41" s="70" t="s">
        <v>277</v>
      </c>
      <c r="AH41" s="70" t="s">
        <v>268</v>
      </c>
      <c r="AI41" s="70" t="s">
        <v>271</v>
      </c>
      <c r="AJ41" s="69" t="s">
        <v>272</v>
      </c>
      <c r="AK41" s="78"/>
      <c r="AL41" s="68"/>
      <c r="AM41" s="69" t="s">
        <v>275</v>
      </c>
    </row>
    <row r="42" spans="1:39" ht="88.5" customHeight="1">
      <c r="A42" s="89">
        <v>9</v>
      </c>
      <c r="B42" s="66"/>
      <c r="C42" s="67" t="s">
        <v>101</v>
      </c>
      <c r="D42" s="68"/>
      <c r="E42" s="69"/>
      <c r="F42" s="70"/>
      <c r="G42" s="79"/>
      <c r="H42" s="79"/>
      <c r="I42" s="79"/>
      <c r="J42" s="79"/>
      <c r="K42" s="67" t="s">
        <v>190</v>
      </c>
      <c r="L42" s="72" t="s">
        <v>177</v>
      </c>
      <c r="M42" s="72" t="s">
        <v>144</v>
      </c>
      <c r="N42" s="72" t="s">
        <v>144</v>
      </c>
      <c r="O42" s="80"/>
      <c r="P42" s="80">
        <v>28850</v>
      </c>
      <c r="Q42" s="69"/>
      <c r="R42" s="68"/>
      <c r="S42" s="74"/>
      <c r="T42" s="75"/>
      <c r="U42" s="75"/>
      <c r="V42" s="81"/>
      <c r="W42" s="77"/>
      <c r="X42" s="77"/>
      <c r="Y42" s="82"/>
      <c r="Z42" s="69"/>
      <c r="AA42" s="69"/>
      <c r="AB42" s="69"/>
      <c r="AC42" s="69"/>
      <c r="AD42" s="69"/>
      <c r="AE42" s="70"/>
      <c r="AF42" s="70"/>
      <c r="AG42" s="70"/>
      <c r="AH42" s="70"/>
      <c r="AI42" s="70"/>
      <c r="AJ42" s="69"/>
      <c r="AK42" s="78"/>
      <c r="AL42" s="68"/>
      <c r="AM42" s="69"/>
    </row>
    <row r="43" spans="1:39" ht="88.5" customHeight="1">
      <c r="A43" s="89">
        <v>10</v>
      </c>
      <c r="B43" s="66" t="s">
        <v>68</v>
      </c>
      <c r="C43" s="67" t="s">
        <v>104</v>
      </c>
      <c r="D43" s="68" t="s">
        <v>105</v>
      </c>
      <c r="E43" s="69" t="s">
        <v>102</v>
      </c>
      <c r="F43" s="70" t="s">
        <v>72</v>
      </c>
      <c r="G43" s="71" t="s">
        <v>255</v>
      </c>
      <c r="H43" s="71" t="s">
        <v>129</v>
      </c>
      <c r="I43" s="71" t="s">
        <v>129</v>
      </c>
      <c r="J43" s="71" t="s">
        <v>288</v>
      </c>
      <c r="K43" s="67"/>
      <c r="L43" s="72"/>
      <c r="M43" s="72"/>
      <c r="N43" s="72"/>
      <c r="O43" s="80">
        <v>23823</v>
      </c>
      <c r="P43" s="80"/>
      <c r="Q43" s="71" t="s">
        <v>288</v>
      </c>
      <c r="R43" s="68" t="s">
        <v>306</v>
      </c>
      <c r="S43" s="74" t="s">
        <v>292</v>
      </c>
      <c r="T43" s="75"/>
      <c r="U43" s="75"/>
      <c r="V43" s="84"/>
      <c r="W43" s="77">
        <v>20453</v>
      </c>
      <c r="X43" s="77"/>
      <c r="Y43" s="82"/>
      <c r="Z43" s="69" t="s">
        <v>279</v>
      </c>
      <c r="AA43" s="69" t="s">
        <v>285</v>
      </c>
      <c r="AB43" s="69" t="s">
        <v>285</v>
      </c>
      <c r="AC43" s="69" t="s">
        <v>285</v>
      </c>
      <c r="AD43" s="69" t="s">
        <v>265</v>
      </c>
      <c r="AE43" s="70"/>
      <c r="AF43" s="70"/>
      <c r="AG43" s="70"/>
      <c r="AH43" s="70"/>
      <c r="AI43" s="70"/>
      <c r="AJ43" s="69" t="s">
        <v>272</v>
      </c>
      <c r="AK43" s="78"/>
      <c r="AL43" s="68"/>
      <c r="AM43" s="69" t="s">
        <v>275</v>
      </c>
    </row>
    <row r="44" spans="1:39" ht="88.5" customHeight="1">
      <c r="A44" s="89">
        <v>10</v>
      </c>
      <c r="B44" s="66"/>
      <c r="C44" s="67" t="s">
        <v>104</v>
      </c>
      <c r="D44" s="68"/>
      <c r="E44" s="69"/>
      <c r="F44" s="70"/>
      <c r="G44" s="79"/>
      <c r="H44" s="79"/>
      <c r="I44" s="79"/>
      <c r="J44" s="79"/>
      <c r="K44" s="67" t="s">
        <v>192</v>
      </c>
      <c r="L44" s="72" t="s">
        <v>177</v>
      </c>
      <c r="M44" s="72" t="s">
        <v>144</v>
      </c>
      <c r="N44" s="72" t="s">
        <v>144</v>
      </c>
      <c r="O44" s="80"/>
      <c r="P44" s="80"/>
      <c r="Q44" s="69"/>
      <c r="R44" s="68"/>
      <c r="S44" s="74"/>
      <c r="T44" s="75" t="s">
        <v>192</v>
      </c>
      <c r="U44" s="75" t="s">
        <v>177</v>
      </c>
      <c r="V44" s="81" t="s">
        <v>235</v>
      </c>
      <c r="W44" s="77"/>
      <c r="X44" s="77"/>
      <c r="Y44" s="82"/>
      <c r="Z44" s="69"/>
      <c r="AA44" s="69"/>
      <c r="AB44" s="69"/>
      <c r="AC44" s="69"/>
      <c r="AD44" s="69"/>
      <c r="AE44" s="70" t="s">
        <v>268</v>
      </c>
      <c r="AF44" s="70" t="s">
        <v>269</v>
      </c>
      <c r="AG44" s="70" t="s">
        <v>270</v>
      </c>
      <c r="AH44" s="70" t="s">
        <v>268</v>
      </c>
      <c r="AI44" s="70" t="s">
        <v>271</v>
      </c>
      <c r="AJ44" s="69" t="s">
        <v>272</v>
      </c>
      <c r="AK44" s="78"/>
      <c r="AL44" s="68"/>
      <c r="AM44" s="69" t="s">
        <v>275</v>
      </c>
    </row>
    <row r="45" spans="1:39" ht="88.5" customHeight="1">
      <c r="A45" s="89">
        <v>10</v>
      </c>
      <c r="B45" s="66"/>
      <c r="C45" s="67" t="s">
        <v>104</v>
      </c>
      <c r="D45" s="68"/>
      <c r="E45" s="69"/>
      <c r="F45" s="70"/>
      <c r="G45" s="79"/>
      <c r="H45" s="79"/>
      <c r="I45" s="79"/>
      <c r="J45" s="79"/>
      <c r="K45" s="67" t="s">
        <v>193</v>
      </c>
      <c r="L45" s="72" t="s">
        <v>194</v>
      </c>
      <c r="M45" s="72" t="s">
        <v>129</v>
      </c>
      <c r="N45" s="72" t="s">
        <v>129</v>
      </c>
      <c r="O45" s="80"/>
      <c r="P45" s="80">
        <v>23823</v>
      </c>
      <c r="Q45" s="69"/>
      <c r="R45" s="68"/>
      <c r="S45" s="74"/>
      <c r="T45" s="75" t="s">
        <v>193</v>
      </c>
      <c r="U45" s="75" t="s">
        <v>194</v>
      </c>
      <c r="V45" s="81" t="s">
        <v>129</v>
      </c>
      <c r="W45" s="77"/>
      <c r="X45" s="77">
        <v>20453</v>
      </c>
      <c r="Y45" s="82"/>
      <c r="Z45" s="69"/>
      <c r="AA45" s="69"/>
      <c r="AB45" s="69"/>
      <c r="AC45" s="69"/>
      <c r="AD45" s="69"/>
      <c r="AE45" s="70" t="s">
        <v>268</v>
      </c>
      <c r="AF45" s="70" t="s">
        <v>269</v>
      </c>
      <c r="AG45" s="70" t="s">
        <v>277</v>
      </c>
      <c r="AH45" s="70" t="s">
        <v>268</v>
      </c>
      <c r="AI45" s="70" t="s">
        <v>271</v>
      </c>
      <c r="AJ45" s="69" t="s">
        <v>272</v>
      </c>
      <c r="AK45" s="78"/>
      <c r="AL45" s="68"/>
      <c r="AM45" s="69" t="s">
        <v>275</v>
      </c>
    </row>
    <row r="46" spans="1:39" ht="88.5" customHeight="1">
      <c r="A46" s="89">
        <v>11</v>
      </c>
      <c r="B46" s="66" t="s">
        <v>68</v>
      </c>
      <c r="C46" s="67" t="s">
        <v>107</v>
      </c>
      <c r="D46" s="68" t="s">
        <v>105</v>
      </c>
      <c r="E46" s="69" t="s">
        <v>102</v>
      </c>
      <c r="F46" s="70" t="s">
        <v>72</v>
      </c>
      <c r="G46" s="71" t="s">
        <v>256</v>
      </c>
      <c r="H46" s="71" t="s">
        <v>129</v>
      </c>
      <c r="I46" s="71" t="s">
        <v>129</v>
      </c>
      <c r="J46" s="71" t="s">
        <v>288</v>
      </c>
      <c r="K46" s="67"/>
      <c r="L46" s="72"/>
      <c r="M46" s="72"/>
      <c r="N46" s="72"/>
      <c r="O46" s="80">
        <v>172189</v>
      </c>
      <c r="P46" s="80"/>
      <c r="Q46" s="71" t="s">
        <v>129</v>
      </c>
      <c r="R46" s="68" t="s">
        <v>306</v>
      </c>
      <c r="S46" s="74" t="s">
        <v>292</v>
      </c>
      <c r="T46" s="75"/>
      <c r="U46" s="75"/>
      <c r="V46" s="81"/>
      <c r="W46" s="77">
        <v>178335</v>
      </c>
      <c r="X46" s="77"/>
      <c r="Y46" s="82" t="s">
        <v>333</v>
      </c>
      <c r="Z46" s="69" t="s">
        <v>279</v>
      </c>
      <c r="AA46" s="69" t="s">
        <v>278</v>
      </c>
      <c r="AB46" s="69" t="s">
        <v>285</v>
      </c>
      <c r="AC46" s="69" t="s">
        <v>278</v>
      </c>
      <c r="AD46" s="69" t="s">
        <v>265</v>
      </c>
      <c r="AE46" s="70"/>
      <c r="AF46" s="70"/>
      <c r="AG46" s="70"/>
      <c r="AH46" s="70"/>
      <c r="AI46" s="70"/>
      <c r="AJ46" s="69" t="s">
        <v>272</v>
      </c>
      <c r="AK46" s="78"/>
      <c r="AL46" s="68"/>
      <c r="AM46" s="69" t="s">
        <v>275</v>
      </c>
    </row>
    <row r="47" spans="1:39" ht="88.5" customHeight="1">
      <c r="A47" s="89">
        <v>11</v>
      </c>
      <c r="B47" s="66"/>
      <c r="C47" s="67" t="s">
        <v>107</v>
      </c>
      <c r="D47" s="68"/>
      <c r="E47" s="69"/>
      <c r="F47" s="70"/>
      <c r="G47" s="79"/>
      <c r="H47" s="79"/>
      <c r="I47" s="79"/>
      <c r="J47" s="79"/>
      <c r="K47" s="67" t="s">
        <v>196</v>
      </c>
      <c r="L47" s="72" t="s">
        <v>177</v>
      </c>
      <c r="M47" s="72" t="s">
        <v>144</v>
      </c>
      <c r="N47" s="72" t="s">
        <v>144</v>
      </c>
      <c r="O47" s="80"/>
      <c r="P47" s="80"/>
      <c r="Q47" s="69"/>
      <c r="R47" s="68"/>
      <c r="S47" s="74"/>
      <c r="T47" s="75" t="s">
        <v>196</v>
      </c>
      <c r="U47" s="75" t="s">
        <v>177</v>
      </c>
      <c r="V47" s="81" t="s">
        <v>235</v>
      </c>
      <c r="W47" s="77"/>
      <c r="X47" s="77"/>
      <c r="Y47" s="82"/>
      <c r="Z47" s="69"/>
      <c r="AA47" s="69"/>
      <c r="AB47" s="69"/>
      <c r="AC47" s="69"/>
      <c r="AD47" s="69"/>
      <c r="AE47" s="70" t="s">
        <v>268</v>
      </c>
      <c r="AF47" s="70" t="s">
        <v>269</v>
      </c>
      <c r="AG47" s="70" t="s">
        <v>270</v>
      </c>
      <c r="AH47" s="70" t="s">
        <v>268</v>
      </c>
      <c r="AI47" s="70" t="s">
        <v>271</v>
      </c>
      <c r="AJ47" s="69" t="s">
        <v>272</v>
      </c>
      <c r="AK47" s="78"/>
      <c r="AL47" s="68"/>
      <c r="AM47" s="69" t="s">
        <v>267</v>
      </c>
    </row>
    <row r="48" spans="1:39" ht="88.5" customHeight="1">
      <c r="A48" s="89">
        <v>11</v>
      </c>
      <c r="B48" s="66"/>
      <c r="C48" s="67" t="s">
        <v>107</v>
      </c>
      <c r="D48" s="68"/>
      <c r="E48" s="69"/>
      <c r="F48" s="70"/>
      <c r="G48" s="79"/>
      <c r="H48" s="79"/>
      <c r="I48" s="79"/>
      <c r="J48" s="79"/>
      <c r="K48" s="67" t="s">
        <v>197</v>
      </c>
      <c r="L48" s="72" t="s">
        <v>198</v>
      </c>
      <c r="M48" s="72" t="s">
        <v>129</v>
      </c>
      <c r="N48" s="72" t="s">
        <v>129</v>
      </c>
      <c r="O48" s="80"/>
      <c r="P48" s="80">
        <v>172189</v>
      </c>
      <c r="Q48" s="69"/>
      <c r="R48" s="68"/>
      <c r="S48" s="74"/>
      <c r="T48" s="75" t="s">
        <v>197</v>
      </c>
      <c r="U48" s="75" t="s">
        <v>198</v>
      </c>
      <c r="V48" s="81" t="s">
        <v>129</v>
      </c>
      <c r="W48" s="77"/>
      <c r="X48" s="77">
        <f>294589-100000-16254</f>
        <v>178335</v>
      </c>
      <c r="Y48" s="82"/>
      <c r="Z48" s="69"/>
      <c r="AA48" s="69"/>
      <c r="AB48" s="69"/>
      <c r="AC48" s="69"/>
      <c r="AD48" s="69"/>
      <c r="AE48" s="70" t="s">
        <v>268</v>
      </c>
      <c r="AF48" s="70" t="s">
        <v>269</v>
      </c>
      <c r="AG48" s="70" t="s">
        <v>270</v>
      </c>
      <c r="AH48" s="70" t="s">
        <v>268</v>
      </c>
      <c r="AI48" s="70" t="s">
        <v>271</v>
      </c>
      <c r="AJ48" s="69" t="s">
        <v>272</v>
      </c>
      <c r="AK48" s="78"/>
      <c r="AL48" s="68"/>
      <c r="AM48" s="69" t="s">
        <v>275</v>
      </c>
    </row>
    <row r="49" spans="1:39" ht="88.5" customHeight="1">
      <c r="A49" s="89">
        <v>12</v>
      </c>
      <c r="B49" s="66" t="s">
        <v>68</v>
      </c>
      <c r="C49" s="67" t="s">
        <v>109</v>
      </c>
      <c r="D49" s="68" t="s">
        <v>110</v>
      </c>
      <c r="E49" s="69" t="s">
        <v>102</v>
      </c>
      <c r="F49" s="70" t="s">
        <v>99</v>
      </c>
      <c r="G49" s="71" t="s">
        <v>257</v>
      </c>
      <c r="H49" s="71" t="s">
        <v>199</v>
      </c>
      <c r="I49" s="71" t="s">
        <v>258</v>
      </c>
      <c r="J49" s="79" t="s">
        <v>258</v>
      </c>
      <c r="K49" s="67"/>
      <c r="L49" s="72"/>
      <c r="M49" s="72"/>
      <c r="N49" s="72"/>
      <c r="O49" s="80">
        <v>100000</v>
      </c>
      <c r="P49" s="80"/>
      <c r="Q49" s="79" t="s">
        <v>258</v>
      </c>
      <c r="R49" s="68" t="s">
        <v>306</v>
      </c>
      <c r="S49" s="74" t="s">
        <v>292</v>
      </c>
      <c r="T49" s="75"/>
      <c r="U49" s="75"/>
      <c r="V49" s="81"/>
      <c r="W49" s="77">
        <v>100000</v>
      </c>
      <c r="X49" s="77"/>
      <c r="Y49" s="82" t="s">
        <v>333</v>
      </c>
      <c r="Z49" s="69" t="s">
        <v>279</v>
      </c>
      <c r="AA49" s="69" t="s">
        <v>278</v>
      </c>
      <c r="AB49" s="69" t="s">
        <v>285</v>
      </c>
      <c r="AC49" s="69" t="s">
        <v>278</v>
      </c>
      <c r="AD49" s="69" t="s">
        <v>286</v>
      </c>
      <c r="AE49" s="70"/>
      <c r="AF49" s="70"/>
      <c r="AG49" s="70"/>
      <c r="AH49" s="70"/>
      <c r="AI49" s="70"/>
      <c r="AJ49" s="69" t="s">
        <v>272</v>
      </c>
      <c r="AK49" s="78"/>
      <c r="AL49" s="68"/>
      <c r="AM49" s="69" t="s">
        <v>281</v>
      </c>
    </row>
    <row r="50" spans="1:39" ht="88.5" customHeight="1">
      <c r="A50" s="89">
        <v>12</v>
      </c>
      <c r="B50" s="66"/>
      <c r="C50" s="67" t="s">
        <v>109</v>
      </c>
      <c r="D50" s="68"/>
      <c r="E50" s="69"/>
      <c r="F50" s="70"/>
      <c r="G50" s="79"/>
      <c r="H50" s="79"/>
      <c r="I50" s="79"/>
      <c r="J50" s="79"/>
      <c r="K50" s="67" t="s">
        <v>200</v>
      </c>
      <c r="L50" s="72" t="s">
        <v>201</v>
      </c>
      <c r="M50" s="72" t="s">
        <v>202</v>
      </c>
      <c r="N50" s="72" t="s">
        <v>202</v>
      </c>
      <c r="O50" s="80"/>
      <c r="P50" s="80">
        <v>19000</v>
      </c>
      <c r="Q50" s="69"/>
      <c r="R50" s="68"/>
      <c r="S50" s="74"/>
      <c r="T50" s="75" t="s">
        <v>200</v>
      </c>
      <c r="U50" s="75" t="s">
        <v>201</v>
      </c>
      <c r="V50" s="86" t="s">
        <v>344</v>
      </c>
      <c r="W50" s="77"/>
      <c r="X50" s="77">
        <v>30000</v>
      </c>
      <c r="Y50" s="82"/>
      <c r="Z50" s="69"/>
      <c r="AA50" s="69"/>
      <c r="AB50" s="69"/>
      <c r="AC50" s="69"/>
      <c r="AD50" s="69"/>
      <c r="AE50" s="70" t="s">
        <v>268</v>
      </c>
      <c r="AF50" s="70" t="s">
        <v>269</v>
      </c>
      <c r="AG50" s="70" t="s">
        <v>277</v>
      </c>
      <c r="AH50" s="70" t="s">
        <v>268</v>
      </c>
      <c r="AI50" s="70" t="s">
        <v>271</v>
      </c>
      <c r="AJ50" s="69" t="s">
        <v>272</v>
      </c>
      <c r="AK50" s="78"/>
      <c r="AL50" s="68"/>
      <c r="AM50" s="69" t="s">
        <v>281</v>
      </c>
    </row>
    <row r="51" spans="1:39" ht="88.5" customHeight="1">
      <c r="A51" s="89">
        <v>12</v>
      </c>
      <c r="B51" s="66"/>
      <c r="C51" s="67" t="s">
        <v>109</v>
      </c>
      <c r="D51" s="68"/>
      <c r="E51" s="69"/>
      <c r="F51" s="70"/>
      <c r="G51" s="79"/>
      <c r="H51" s="79"/>
      <c r="I51" s="79"/>
      <c r="J51" s="79"/>
      <c r="K51" s="67" t="s">
        <v>203</v>
      </c>
      <c r="L51" s="72" t="s">
        <v>201</v>
      </c>
      <c r="M51" s="72" t="s">
        <v>204</v>
      </c>
      <c r="N51" s="72" t="s">
        <v>204</v>
      </c>
      <c r="O51" s="80"/>
      <c r="P51" s="80">
        <v>81000</v>
      </c>
      <c r="Q51" s="69"/>
      <c r="R51" s="68"/>
      <c r="S51" s="74"/>
      <c r="T51" s="75" t="s">
        <v>203</v>
      </c>
      <c r="U51" s="75" t="s">
        <v>201</v>
      </c>
      <c r="V51" s="81" t="s">
        <v>345</v>
      </c>
      <c r="W51" s="77"/>
      <c r="X51" s="77">
        <v>70000</v>
      </c>
      <c r="Y51" s="82"/>
      <c r="Z51" s="69"/>
      <c r="AA51" s="69"/>
      <c r="AB51" s="69"/>
      <c r="AC51" s="69"/>
      <c r="AD51" s="69"/>
      <c r="AE51" s="70" t="s">
        <v>268</v>
      </c>
      <c r="AF51" s="70" t="s">
        <v>269</v>
      </c>
      <c r="AG51" s="70" t="s">
        <v>277</v>
      </c>
      <c r="AH51" s="70" t="s">
        <v>268</v>
      </c>
      <c r="AI51" s="70" t="s">
        <v>271</v>
      </c>
      <c r="AJ51" s="69" t="s">
        <v>272</v>
      </c>
      <c r="AK51" s="78"/>
      <c r="AL51" s="68"/>
      <c r="AM51" s="69" t="s">
        <v>281</v>
      </c>
    </row>
    <row r="52" spans="1:39" ht="88.5" customHeight="1">
      <c r="A52" s="89">
        <v>13</v>
      </c>
      <c r="B52" s="66" t="s">
        <v>111</v>
      </c>
      <c r="C52" s="67" t="s">
        <v>113</v>
      </c>
      <c r="D52" s="68" t="s">
        <v>114</v>
      </c>
      <c r="E52" s="69" t="s">
        <v>94</v>
      </c>
      <c r="F52" s="70" t="s">
        <v>99</v>
      </c>
      <c r="G52" s="71" t="s">
        <v>253</v>
      </c>
      <c r="H52" s="71" t="s">
        <v>206</v>
      </c>
      <c r="I52" s="71" t="s">
        <v>259</v>
      </c>
      <c r="J52" s="71" t="s">
        <v>307</v>
      </c>
      <c r="K52" s="67"/>
      <c r="L52" s="72"/>
      <c r="M52" s="72"/>
      <c r="N52" s="72"/>
      <c r="O52" s="80">
        <v>45470</v>
      </c>
      <c r="P52" s="80"/>
      <c r="Q52" s="71" t="s">
        <v>307</v>
      </c>
      <c r="R52" s="68" t="s">
        <v>308</v>
      </c>
      <c r="S52" s="74" t="s">
        <v>292</v>
      </c>
      <c r="T52" s="75"/>
      <c r="U52" s="75"/>
      <c r="V52" s="81"/>
      <c r="W52" s="77">
        <v>49964</v>
      </c>
      <c r="X52" s="77"/>
      <c r="Y52" s="82" t="s">
        <v>333</v>
      </c>
      <c r="Z52" s="69" t="s">
        <v>279</v>
      </c>
      <c r="AA52" s="69" t="s">
        <v>278</v>
      </c>
      <c r="AB52" s="69" t="s">
        <v>278</v>
      </c>
      <c r="AC52" s="69" t="s">
        <v>278</v>
      </c>
      <c r="AD52" s="69" t="s">
        <v>265</v>
      </c>
      <c r="AE52" s="70"/>
      <c r="AF52" s="70"/>
      <c r="AG52" s="70"/>
      <c r="AH52" s="70"/>
      <c r="AI52" s="70"/>
      <c r="AJ52" s="69" t="s">
        <v>266</v>
      </c>
      <c r="AK52" s="78"/>
      <c r="AL52" s="68"/>
      <c r="AM52" s="69" t="s">
        <v>281</v>
      </c>
    </row>
    <row r="53" spans="1:39" ht="88.5" customHeight="1">
      <c r="A53" s="89">
        <v>13</v>
      </c>
      <c r="B53" s="66"/>
      <c r="C53" s="67" t="s">
        <v>113</v>
      </c>
      <c r="D53" s="68"/>
      <c r="E53" s="69"/>
      <c r="F53" s="70"/>
      <c r="G53" s="79"/>
      <c r="H53" s="79"/>
      <c r="I53" s="79"/>
      <c r="J53" s="79"/>
      <c r="K53" s="67" t="s">
        <v>207</v>
      </c>
      <c r="L53" s="72" t="s">
        <v>208</v>
      </c>
      <c r="M53" s="72" t="s">
        <v>144</v>
      </c>
      <c r="N53" s="72" t="s">
        <v>144</v>
      </c>
      <c r="O53" s="80"/>
      <c r="P53" s="80"/>
      <c r="Q53" s="69"/>
      <c r="R53" s="68"/>
      <c r="S53" s="74"/>
      <c r="T53" s="75" t="s">
        <v>207</v>
      </c>
      <c r="U53" s="75" t="s">
        <v>208</v>
      </c>
      <c r="V53" s="81" t="s">
        <v>235</v>
      </c>
      <c r="W53" s="77"/>
      <c r="X53" s="77"/>
      <c r="Y53" s="82"/>
      <c r="Z53" s="69"/>
      <c r="AA53" s="69"/>
      <c r="AB53" s="69"/>
      <c r="AC53" s="69"/>
      <c r="AD53" s="69"/>
      <c r="AE53" s="70" t="s">
        <v>268</v>
      </c>
      <c r="AF53" s="70" t="s">
        <v>269</v>
      </c>
      <c r="AG53" s="70" t="s">
        <v>273</v>
      </c>
      <c r="AH53" s="70" t="s">
        <v>268</v>
      </c>
      <c r="AI53" s="70" t="s">
        <v>271</v>
      </c>
      <c r="AJ53" s="69" t="s">
        <v>266</v>
      </c>
      <c r="AK53" s="78">
        <v>24</v>
      </c>
      <c r="AL53" s="68" t="s">
        <v>282</v>
      </c>
      <c r="AM53" s="69" t="s">
        <v>281</v>
      </c>
    </row>
    <row r="54" spans="1:39" ht="88.5" customHeight="1">
      <c r="A54" s="89">
        <v>13</v>
      </c>
      <c r="B54" s="66"/>
      <c r="C54" s="67" t="s">
        <v>113</v>
      </c>
      <c r="D54" s="68"/>
      <c r="E54" s="69"/>
      <c r="F54" s="70"/>
      <c r="G54" s="79"/>
      <c r="H54" s="79"/>
      <c r="I54" s="79"/>
      <c r="J54" s="79"/>
      <c r="K54" s="67" t="s">
        <v>209</v>
      </c>
      <c r="L54" s="72" t="s">
        <v>201</v>
      </c>
      <c r="M54" s="72" t="s">
        <v>210</v>
      </c>
      <c r="N54" s="72" t="s">
        <v>210</v>
      </c>
      <c r="O54" s="80"/>
      <c r="P54" s="80">
        <v>45470</v>
      </c>
      <c r="Q54" s="69"/>
      <c r="R54" s="68"/>
      <c r="S54" s="74"/>
      <c r="T54" s="75" t="s">
        <v>209</v>
      </c>
      <c r="U54" s="75" t="s">
        <v>201</v>
      </c>
      <c r="V54" s="81" t="s">
        <v>346</v>
      </c>
      <c r="W54" s="77"/>
      <c r="X54" s="77">
        <v>49964</v>
      </c>
      <c r="Y54" s="82"/>
      <c r="Z54" s="69"/>
      <c r="AA54" s="69"/>
      <c r="AB54" s="69"/>
      <c r="AC54" s="69"/>
      <c r="AD54" s="69"/>
      <c r="AE54" s="70" t="s">
        <v>268</v>
      </c>
      <c r="AF54" s="70" t="s">
        <v>269</v>
      </c>
      <c r="AG54" s="70" t="s">
        <v>277</v>
      </c>
      <c r="AH54" s="70" t="s">
        <v>268</v>
      </c>
      <c r="AI54" s="70" t="s">
        <v>271</v>
      </c>
      <c r="AJ54" s="69" t="s">
        <v>272</v>
      </c>
      <c r="AK54" s="78"/>
      <c r="AL54" s="68"/>
      <c r="AM54" s="69" t="s">
        <v>275</v>
      </c>
    </row>
    <row r="55" spans="1:39" ht="88.5" customHeight="1">
      <c r="A55" s="89">
        <v>14</v>
      </c>
      <c r="B55" s="66" t="s">
        <v>68</v>
      </c>
      <c r="C55" s="67" t="s">
        <v>116</v>
      </c>
      <c r="D55" s="68" t="s">
        <v>117</v>
      </c>
      <c r="E55" s="69" t="s">
        <v>94</v>
      </c>
      <c r="F55" s="70" t="s">
        <v>99</v>
      </c>
      <c r="G55" s="71" t="s">
        <v>260</v>
      </c>
      <c r="H55" s="71" t="s">
        <v>261</v>
      </c>
      <c r="I55" s="71" t="s">
        <v>262</v>
      </c>
      <c r="J55" s="71" t="s">
        <v>261</v>
      </c>
      <c r="K55" s="67"/>
      <c r="L55" s="72"/>
      <c r="M55" s="72"/>
      <c r="N55" s="72"/>
      <c r="O55" s="80">
        <v>9103</v>
      </c>
      <c r="P55" s="80"/>
      <c r="Q55" s="71" t="s">
        <v>261</v>
      </c>
      <c r="R55" s="68"/>
      <c r="S55" s="74" t="s">
        <v>292</v>
      </c>
      <c r="T55" s="75"/>
      <c r="U55" s="75"/>
      <c r="V55" s="81" t="s">
        <v>245</v>
      </c>
      <c r="W55" s="77">
        <v>16254</v>
      </c>
      <c r="X55" s="77"/>
      <c r="Y55" s="82" t="s">
        <v>333</v>
      </c>
      <c r="Z55" s="69" t="s">
        <v>279</v>
      </c>
      <c r="AA55" s="69" t="s">
        <v>278</v>
      </c>
      <c r="AB55" s="69" t="s">
        <v>278</v>
      </c>
      <c r="AC55" s="69" t="s">
        <v>278</v>
      </c>
      <c r="AD55" s="69" t="s">
        <v>286</v>
      </c>
      <c r="AE55" s="70"/>
      <c r="AF55" s="70"/>
      <c r="AG55" s="70"/>
      <c r="AH55" s="70"/>
      <c r="AI55" s="70"/>
      <c r="AJ55" s="69" t="s">
        <v>272</v>
      </c>
      <c r="AK55" s="78"/>
      <c r="AL55" s="68"/>
      <c r="AM55" s="69" t="s">
        <v>281</v>
      </c>
    </row>
    <row r="56" spans="1:39" ht="88.5" customHeight="1">
      <c r="A56" s="89">
        <v>14</v>
      </c>
      <c r="B56" s="66"/>
      <c r="C56" s="67" t="s">
        <v>116</v>
      </c>
      <c r="D56" s="68"/>
      <c r="E56" s="69"/>
      <c r="F56" s="70"/>
      <c r="G56" s="79"/>
      <c r="H56" s="79"/>
      <c r="I56" s="79"/>
      <c r="J56" s="79"/>
      <c r="K56" s="67" t="s">
        <v>211</v>
      </c>
      <c r="L56" s="72" t="s">
        <v>177</v>
      </c>
      <c r="M56" s="72" t="s">
        <v>144</v>
      </c>
      <c r="N56" s="72" t="s">
        <v>144</v>
      </c>
      <c r="O56" s="80"/>
      <c r="P56" s="80"/>
      <c r="Q56" s="69"/>
      <c r="R56" s="68"/>
      <c r="S56" s="74"/>
      <c r="T56" s="75" t="s">
        <v>211</v>
      </c>
      <c r="U56" s="75" t="s">
        <v>177</v>
      </c>
      <c r="V56" s="81" t="s">
        <v>235</v>
      </c>
      <c r="W56" s="77"/>
      <c r="X56" s="77"/>
      <c r="Y56" s="82"/>
      <c r="Z56" s="69"/>
      <c r="AA56" s="69"/>
      <c r="AB56" s="69"/>
      <c r="AC56" s="69"/>
      <c r="AD56" s="69"/>
      <c r="AE56" s="70" t="s">
        <v>268</v>
      </c>
      <c r="AF56" s="70" t="s">
        <v>269</v>
      </c>
      <c r="AG56" s="70" t="s">
        <v>270</v>
      </c>
      <c r="AH56" s="70" t="s">
        <v>268</v>
      </c>
      <c r="AI56" s="70" t="s">
        <v>271</v>
      </c>
      <c r="AJ56" s="69" t="s">
        <v>272</v>
      </c>
      <c r="AK56" s="78"/>
      <c r="AL56" s="68"/>
      <c r="AM56" s="69" t="s">
        <v>267</v>
      </c>
    </row>
    <row r="57" spans="1:39" ht="88.5" customHeight="1">
      <c r="A57" s="89">
        <v>14</v>
      </c>
      <c r="B57" s="66"/>
      <c r="C57" s="67" t="s">
        <v>116</v>
      </c>
      <c r="D57" s="68"/>
      <c r="E57" s="69"/>
      <c r="F57" s="70"/>
      <c r="G57" s="79"/>
      <c r="H57" s="79"/>
      <c r="I57" s="79"/>
      <c r="J57" s="79"/>
      <c r="K57" s="67" t="s">
        <v>212</v>
      </c>
      <c r="L57" s="72" t="s">
        <v>213</v>
      </c>
      <c r="M57" s="72" t="s">
        <v>144</v>
      </c>
      <c r="N57" s="72" t="s">
        <v>144</v>
      </c>
      <c r="O57" s="80"/>
      <c r="P57" s="80">
        <v>9103</v>
      </c>
      <c r="Q57" s="69"/>
      <c r="R57" s="68"/>
      <c r="S57" s="74"/>
      <c r="T57" s="75" t="s">
        <v>212</v>
      </c>
      <c r="U57" s="75" t="s">
        <v>213</v>
      </c>
      <c r="V57" s="81" t="s">
        <v>235</v>
      </c>
      <c r="W57" s="77"/>
      <c r="X57" s="77">
        <v>16254</v>
      </c>
      <c r="Y57" s="82"/>
      <c r="Z57" s="69"/>
      <c r="AA57" s="69"/>
      <c r="AB57" s="69"/>
      <c r="AC57" s="69"/>
      <c r="AD57" s="69"/>
      <c r="AE57" s="70" t="s">
        <v>268</v>
      </c>
      <c r="AF57" s="70" t="s">
        <v>269</v>
      </c>
      <c r="AG57" s="70" t="s">
        <v>277</v>
      </c>
      <c r="AH57" s="70" t="s">
        <v>268</v>
      </c>
      <c r="AI57" s="70" t="s">
        <v>271</v>
      </c>
      <c r="AJ57" s="69" t="s">
        <v>272</v>
      </c>
      <c r="AK57" s="78"/>
      <c r="AL57" s="68"/>
      <c r="AM57" s="69" t="s">
        <v>281</v>
      </c>
    </row>
    <row r="58" spans="1:39" ht="88.5" customHeight="1">
      <c r="A58" s="89">
        <v>15</v>
      </c>
      <c r="B58" s="66" t="s">
        <v>68</v>
      </c>
      <c r="C58" s="67" t="s">
        <v>336</v>
      </c>
      <c r="D58" s="68" t="s">
        <v>119</v>
      </c>
      <c r="E58" s="69" t="s">
        <v>94</v>
      </c>
      <c r="F58" s="70" t="s">
        <v>99</v>
      </c>
      <c r="G58" s="71" t="s">
        <v>260</v>
      </c>
      <c r="H58" s="71" t="s">
        <v>263</v>
      </c>
      <c r="I58" s="71" t="s">
        <v>264</v>
      </c>
      <c r="J58" s="79"/>
      <c r="K58" s="67"/>
      <c r="L58" s="72"/>
      <c r="M58" s="72"/>
      <c r="N58" s="72"/>
      <c r="O58" s="80">
        <v>31365</v>
      </c>
      <c r="P58" s="80"/>
      <c r="Q58" s="69"/>
      <c r="R58" s="68"/>
      <c r="S58" s="74" t="s">
        <v>292</v>
      </c>
      <c r="T58" s="75"/>
      <c r="U58" s="75"/>
      <c r="V58" s="81"/>
      <c r="W58" s="77"/>
      <c r="X58" s="77"/>
      <c r="Y58" s="82" t="s">
        <v>333</v>
      </c>
      <c r="Z58" s="69" t="s">
        <v>279</v>
      </c>
      <c r="AA58" s="69" t="s">
        <v>278</v>
      </c>
      <c r="AB58" s="69" t="s">
        <v>278</v>
      </c>
      <c r="AC58" s="69" t="s">
        <v>278</v>
      </c>
      <c r="AD58" s="69" t="s">
        <v>286</v>
      </c>
      <c r="AE58" s="70"/>
      <c r="AF58" s="70"/>
      <c r="AG58" s="70"/>
      <c r="AH58" s="70"/>
      <c r="AI58" s="70"/>
      <c r="AJ58" s="69" t="s">
        <v>272</v>
      </c>
      <c r="AK58" s="78"/>
      <c r="AL58" s="68"/>
      <c r="AM58" s="69" t="s">
        <v>281</v>
      </c>
    </row>
    <row r="59" spans="1:39" ht="88.5" customHeight="1">
      <c r="A59" s="89">
        <v>15</v>
      </c>
      <c r="B59" s="66"/>
      <c r="C59" s="67" t="s">
        <v>336</v>
      </c>
      <c r="D59" s="68"/>
      <c r="E59" s="69"/>
      <c r="F59" s="70"/>
      <c r="G59" s="79"/>
      <c r="H59" s="79"/>
      <c r="I59" s="79"/>
      <c r="J59" s="79"/>
      <c r="K59" s="67" t="s">
        <v>215</v>
      </c>
      <c r="L59" s="72" t="s">
        <v>216</v>
      </c>
      <c r="M59" s="72" t="s">
        <v>144</v>
      </c>
      <c r="N59" s="72"/>
      <c r="O59" s="80"/>
      <c r="P59" s="80">
        <f>6480+24885</f>
        <v>31365</v>
      </c>
      <c r="Q59" s="69"/>
      <c r="R59" s="68"/>
      <c r="S59" s="74"/>
      <c r="T59" s="75" t="s">
        <v>335</v>
      </c>
      <c r="U59" s="75" t="s">
        <v>246</v>
      </c>
      <c r="V59" s="81" t="s">
        <v>235</v>
      </c>
      <c r="W59" s="77"/>
      <c r="X59" s="77"/>
      <c r="Y59" s="82"/>
      <c r="Z59" s="69"/>
      <c r="AA59" s="69"/>
      <c r="AB59" s="69"/>
      <c r="AC59" s="69"/>
      <c r="AD59" s="69"/>
      <c r="AE59" s="70" t="s">
        <v>268</v>
      </c>
      <c r="AF59" s="70" t="s">
        <v>269</v>
      </c>
      <c r="AG59" s="70" t="s">
        <v>277</v>
      </c>
      <c r="AH59" s="70" t="s">
        <v>268</v>
      </c>
      <c r="AI59" s="70" t="s">
        <v>271</v>
      </c>
      <c r="AJ59" s="69" t="s">
        <v>272</v>
      </c>
      <c r="AK59" s="78"/>
      <c r="AL59" s="68"/>
      <c r="AM59" s="69" t="s">
        <v>281</v>
      </c>
    </row>
    <row r="60" spans="1:39" ht="88.5" customHeight="1">
      <c r="A60" s="89">
        <v>16</v>
      </c>
      <c r="B60" s="66" t="s">
        <v>68</v>
      </c>
      <c r="C60" s="67" t="s">
        <v>121</v>
      </c>
      <c r="D60" s="68" t="s">
        <v>122</v>
      </c>
      <c r="E60" s="69" t="s">
        <v>94</v>
      </c>
      <c r="F60" s="70" t="s">
        <v>99</v>
      </c>
      <c r="G60" s="79" t="s">
        <v>347</v>
      </c>
      <c r="H60" s="69" t="s">
        <v>348</v>
      </c>
      <c r="I60" s="71" t="s">
        <v>316</v>
      </c>
      <c r="J60" s="79" t="s">
        <v>317</v>
      </c>
      <c r="K60" s="67"/>
      <c r="L60" s="72"/>
      <c r="M60" s="72"/>
      <c r="N60" s="72"/>
      <c r="O60" s="80"/>
      <c r="P60" s="80"/>
      <c r="Q60" s="69"/>
      <c r="R60" s="68"/>
      <c r="S60" s="74"/>
      <c r="T60" s="75"/>
      <c r="U60" s="75"/>
      <c r="V60" s="81"/>
      <c r="W60" s="77"/>
      <c r="X60" s="77"/>
      <c r="Y60" s="82"/>
      <c r="Z60" s="69" t="s">
        <v>279</v>
      </c>
      <c r="AA60" s="69" t="s">
        <v>278</v>
      </c>
      <c r="AB60" s="69" t="s">
        <v>278</v>
      </c>
      <c r="AC60" s="69" t="s">
        <v>278</v>
      </c>
      <c r="AD60" s="69" t="s">
        <v>286</v>
      </c>
      <c r="AE60" s="70"/>
      <c r="AF60" s="70"/>
      <c r="AG60" s="70"/>
      <c r="AH60" s="70"/>
      <c r="AI60" s="70"/>
      <c r="AJ60" s="69"/>
      <c r="AK60" s="78"/>
      <c r="AL60" s="68"/>
      <c r="AM60" s="69" t="s">
        <v>281</v>
      </c>
    </row>
    <row r="61" spans="1:39" ht="88.5" customHeight="1">
      <c r="A61" s="89">
        <v>16</v>
      </c>
      <c r="B61" s="66"/>
      <c r="C61" s="67" t="s">
        <v>121</v>
      </c>
      <c r="D61" s="68"/>
      <c r="E61" s="69"/>
      <c r="F61" s="70"/>
      <c r="G61" s="79"/>
      <c r="H61" s="79"/>
      <c r="I61" s="79"/>
      <c r="J61" s="79"/>
      <c r="K61" s="67" t="s">
        <v>217</v>
      </c>
      <c r="L61" s="72"/>
      <c r="M61" s="72"/>
      <c r="N61" s="72"/>
      <c r="O61" s="80"/>
      <c r="P61" s="80"/>
      <c r="Q61" s="69"/>
      <c r="R61" s="68"/>
      <c r="S61" s="74"/>
      <c r="T61" s="75" t="s">
        <v>217</v>
      </c>
      <c r="U61" s="75"/>
      <c r="V61" s="81"/>
      <c r="W61" s="77"/>
      <c r="X61" s="77"/>
      <c r="Y61" s="82"/>
      <c r="Z61" s="69"/>
      <c r="AA61" s="69"/>
      <c r="AB61" s="69"/>
      <c r="AC61" s="69"/>
      <c r="AD61" s="69"/>
      <c r="AE61" s="70" t="s">
        <v>268</v>
      </c>
      <c r="AF61" s="70" t="s">
        <v>269</v>
      </c>
      <c r="AG61" s="70" t="s">
        <v>270</v>
      </c>
      <c r="AH61" s="70" t="s">
        <v>268</v>
      </c>
      <c r="AI61" s="70" t="s">
        <v>271</v>
      </c>
      <c r="AJ61" s="69" t="s">
        <v>272</v>
      </c>
      <c r="AK61" s="78"/>
      <c r="AL61" s="68"/>
      <c r="AM61" s="69" t="s">
        <v>281</v>
      </c>
    </row>
    <row r="62" spans="1:39" ht="88.5" customHeight="1">
      <c r="A62" s="89">
        <v>17</v>
      </c>
      <c r="B62" s="66" t="s">
        <v>68</v>
      </c>
      <c r="C62" s="67" t="s">
        <v>349</v>
      </c>
      <c r="D62" s="68" t="s">
        <v>350</v>
      </c>
      <c r="E62" s="69" t="s">
        <v>94</v>
      </c>
      <c r="F62" s="70" t="s">
        <v>99</v>
      </c>
      <c r="G62" s="79" t="s">
        <v>351</v>
      </c>
      <c r="H62" s="69" t="s">
        <v>352</v>
      </c>
      <c r="I62" s="69" t="s">
        <v>352</v>
      </c>
      <c r="J62" s="79" t="s">
        <v>310</v>
      </c>
      <c r="K62" s="67"/>
      <c r="L62" s="72"/>
      <c r="M62" s="72"/>
      <c r="N62" s="72"/>
      <c r="O62" s="80"/>
      <c r="P62" s="80"/>
      <c r="Q62" s="69"/>
      <c r="R62" s="68"/>
      <c r="S62" s="74"/>
      <c r="T62" s="75"/>
      <c r="U62" s="75"/>
      <c r="V62" s="81"/>
      <c r="W62" s="77"/>
      <c r="X62" s="77"/>
      <c r="Y62" s="82"/>
      <c r="Z62" s="69" t="s">
        <v>279</v>
      </c>
      <c r="AA62" s="69" t="s">
        <v>285</v>
      </c>
      <c r="AB62" s="69" t="s">
        <v>312</v>
      </c>
      <c r="AC62" s="69" t="s">
        <v>285</v>
      </c>
      <c r="AD62" s="69" t="s">
        <v>286</v>
      </c>
      <c r="AE62" s="70"/>
      <c r="AF62" s="70"/>
      <c r="AG62" s="70"/>
      <c r="AH62" s="70"/>
      <c r="AI62" s="70"/>
      <c r="AJ62" s="69" t="s">
        <v>272</v>
      </c>
      <c r="AK62" s="78"/>
      <c r="AL62" s="68"/>
      <c r="AM62" s="69" t="s">
        <v>281</v>
      </c>
    </row>
    <row r="63" spans="1:39" ht="88.5" customHeight="1">
      <c r="A63" s="89">
        <v>17</v>
      </c>
      <c r="B63" s="66"/>
      <c r="C63" s="67" t="s">
        <v>353</v>
      </c>
      <c r="D63" s="68"/>
      <c r="E63" s="69"/>
      <c r="F63" s="70"/>
      <c r="G63" s="79"/>
      <c r="H63" s="79"/>
      <c r="I63" s="79"/>
      <c r="J63" s="79"/>
      <c r="K63" s="67" t="s">
        <v>217</v>
      </c>
      <c r="L63" s="72"/>
      <c r="M63" s="72"/>
      <c r="N63" s="72"/>
      <c r="O63" s="80"/>
      <c r="P63" s="80"/>
      <c r="Q63" s="69"/>
      <c r="R63" s="68"/>
      <c r="S63" s="74"/>
      <c r="T63" s="75" t="s">
        <v>217</v>
      </c>
      <c r="U63" s="75"/>
      <c r="V63" s="81"/>
      <c r="W63" s="77"/>
      <c r="X63" s="77"/>
      <c r="Y63" s="82"/>
      <c r="Z63" s="69"/>
      <c r="AA63" s="69"/>
      <c r="AB63" s="69"/>
      <c r="AC63" s="69"/>
      <c r="AD63" s="69"/>
      <c r="AE63" s="70" t="s">
        <v>268</v>
      </c>
      <c r="AF63" s="70" t="s">
        <v>269</v>
      </c>
      <c r="AG63" s="70" t="s">
        <v>270</v>
      </c>
      <c r="AH63" s="70" t="s">
        <v>268</v>
      </c>
      <c r="AI63" s="70" t="s">
        <v>271</v>
      </c>
      <c r="AJ63" s="69" t="s">
        <v>272</v>
      </c>
      <c r="AK63" s="78"/>
      <c r="AL63" s="68"/>
      <c r="AM63" s="69" t="s">
        <v>281</v>
      </c>
    </row>
    <row r="64" spans="1:39" ht="88.5" customHeight="1">
      <c r="A64" s="89">
        <v>18</v>
      </c>
      <c r="B64" s="66" t="s">
        <v>68</v>
      </c>
      <c r="C64" s="67" t="s">
        <v>337</v>
      </c>
      <c r="D64" s="68" t="s">
        <v>354</v>
      </c>
      <c r="E64" s="69" t="s">
        <v>94</v>
      </c>
      <c r="F64" s="70" t="s">
        <v>99</v>
      </c>
      <c r="G64" s="79" t="s">
        <v>351</v>
      </c>
      <c r="H64" s="69" t="s">
        <v>352</v>
      </c>
      <c r="I64" s="79" t="s">
        <v>314</v>
      </c>
      <c r="J64" s="79" t="s">
        <v>315</v>
      </c>
      <c r="K64" s="67"/>
      <c r="L64" s="72"/>
      <c r="M64" s="72"/>
      <c r="N64" s="72"/>
      <c r="O64" s="80"/>
      <c r="P64" s="80"/>
      <c r="Q64" s="69"/>
      <c r="R64" s="68"/>
      <c r="S64" s="74"/>
      <c r="T64" s="75"/>
      <c r="U64" s="75"/>
      <c r="V64" s="81"/>
      <c r="W64" s="77"/>
      <c r="X64" s="77"/>
      <c r="Y64" s="82"/>
      <c r="Z64" s="69" t="s">
        <v>279</v>
      </c>
      <c r="AA64" s="69" t="s">
        <v>278</v>
      </c>
      <c r="AB64" s="69" t="s">
        <v>285</v>
      </c>
      <c r="AC64" s="69" t="s">
        <v>278</v>
      </c>
      <c r="AD64" s="69" t="s">
        <v>286</v>
      </c>
      <c r="AE64" s="70"/>
      <c r="AF64" s="70"/>
      <c r="AG64" s="70"/>
      <c r="AH64" s="70"/>
      <c r="AI64" s="70"/>
      <c r="AJ64" s="69"/>
      <c r="AK64" s="78"/>
      <c r="AL64" s="68"/>
      <c r="AM64" s="69" t="s">
        <v>281</v>
      </c>
    </row>
    <row r="65" spans="1:39" ht="88.5" customHeight="1">
      <c r="A65" s="89">
        <v>18</v>
      </c>
      <c r="B65" s="66"/>
      <c r="C65" s="67" t="s">
        <v>337</v>
      </c>
      <c r="D65" s="68"/>
      <c r="E65" s="69"/>
      <c r="F65" s="70"/>
      <c r="G65" s="79"/>
      <c r="H65" s="79"/>
      <c r="I65" s="79"/>
      <c r="J65" s="79"/>
      <c r="K65" s="67" t="s">
        <v>217</v>
      </c>
      <c r="L65" s="72"/>
      <c r="M65" s="72"/>
      <c r="N65" s="72"/>
      <c r="O65" s="80"/>
      <c r="P65" s="80"/>
      <c r="Q65" s="69"/>
      <c r="R65" s="68"/>
      <c r="S65" s="74"/>
      <c r="T65" s="75" t="s">
        <v>217</v>
      </c>
      <c r="U65" s="75"/>
      <c r="V65" s="81"/>
      <c r="W65" s="77"/>
      <c r="X65" s="77"/>
      <c r="Y65" s="82"/>
      <c r="Z65" s="69"/>
      <c r="AA65" s="69"/>
      <c r="AB65" s="69"/>
      <c r="AC65" s="69"/>
      <c r="AD65" s="69"/>
      <c r="AE65" s="70" t="s">
        <v>268</v>
      </c>
      <c r="AF65" s="70" t="s">
        <v>269</v>
      </c>
      <c r="AG65" s="70" t="s">
        <v>270</v>
      </c>
      <c r="AH65" s="70" t="s">
        <v>273</v>
      </c>
      <c r="AI65" s="70" t="s">
        <v>271</v>
      </c>
      <c r="AJ65" s="69" t="s">
        <v>272</v>
      </c>
      <c r="AK65" s="78"/>
      <c r="AL65" s="68"/>
      <c r="AM65" s="69" t="s">
        <v>281</v>
      </c>
    </row>
    <row r="66" spans="1:39" ht="88.5" customHeight="1">
      <c r="A66" s="89">
        <v>19</v>
      </c>
      <c r="B66" s="66" t="s">
        <v>68</v>
      </c>
      <c r="C66" s="67" t="s">
        <v>338</v>
      </c>
      <c r="D66" s="68" t="s">
        <v>319</v>
      </c>
      <c r="E66" s="69" t="s">
        <v>94</v>
      </c>
      <c r="F66" s="70" t="s">
        <v>99</v>
      </c>
      <c r="G66" s="79" t="s">
        <v>351</v>
      </c>
      <c r="H66" s="69" t="s">
        <v>352</v>
      </c>
      <c r="I66" s="79" t="s">
        <v>320</v>
      </c>
      <c r="J66" s="79" t="s">
        <v>321</v>
      </c>
      <c r="K66" s="67"/>
      <c r="L66" s="72"/>
      <c r="M66" s="72"/>
      <c r="N66" s="72"/>
      <c r="O66" s="80"/>
      <c r="P66" s="80"/>
      <c r="Q66" s="69"/>
      <c r="R66" s="68"/>
      <c r="S66" s="74"/>
      <c r="T66" s="75"/>
      <c r="U66" s="75"/>
      <c r="V66" s="81"/>
      <c r="W66" s="77"/>
      <c r="X66" s="77"/>
      <c r="Y66" s="82"/>
      <c r="Z66" s="69" t="s">
        <v>279</v>
      </c>
      <c r="AA66" s="69" t="s">
        <v>278</v>
      </c>
      <c r="AB66" s="69" t="s">
        <v>312</v>
      </c>
      <c r="AC66" s="69" t="s">
        <v>285</v>
      </c>
      <c r="AD66" s="69" t="s">
        <v>286</v>
      </c>
      <c r="AE66" s="70"/>
      <c r="AF66" s="70"/>
      <c r="AG66" s="70"/>
      <c r="AH66" s="70"/>
      <c r="AI66" s="70"/>
      <c r="AJ66" s="69"/>
      <c r="AK66" s="78"/>
      <c r="AL66" s="68"/>
      <c r="AM66" s="69" t="s">
        <v>281</v>
      </c>
    </row>
    <row r="67" spans="1:39" ht="88.5" customHeight="1">
      <c r="A67" s="89">
        <v>19</v>
      </c>
      <c r="B67" s="66"/>
      <c r="C67" s="67" t="s">
        <v>338</v>
      </c>
      <c r="D67" s="68"/>
      <c r="E67" s="69"/>
      <c r="F67" s="70"/>
      <c r="G67" s="79"/>
      <c r="H67" s="79"/>
      <c r="I67" s="79"/>
      <c r="J67" s="79"/>
      <c r="K67" s="67" t="s">
        <v>217</v>
      </c>
      <c r="L67" s="72"/>
      <c r="M67" s="72"/>
      <c r="N67" s="72"/>
      <c r="O67" s="80"/>
      <c r="P67" s="80"/>
      <c r="Q67" s="69"/>
      <c r="R67" s="68"/>
      <c r="S67" s="74"/>
      <c r="T67" s="75" t="s">
        <v>217</v>
      </c>
      <c r="U67" s="75"/>
      <c r="V67" s="81"/>
      <c r="W67" s="77"/>
      <c r="X67" s="77"/>
      <c r="Y67" s="82"/>
      <c r="Z67" s="69"/>
      <c r="AA67" s="69"/>
      <c r="AB67" s="69"/>
      <c r="AC67" s="69"/>
      <c r="AD67" s="69"/>
      <c r="AE67" s="70" t="s">
        <v>268</v>
      </c>
      <c r="AF67" s="70" t="s">
        <v>269</v>
      </c>
      <c r="AG67" s="70" t="s">
        <v>270</v>
      </c>
      <c r="AH67" s="70" t="s">
        <v>273</v>
      </c>
      <c r="AI67" s="70" t="s">
        <v>271</v>
      </c>
      <c r="AJ67" s="69" t="s">
        <v>272</v>
      </c>
      <c r="AK67" s="78"/>
      <c r="AL67" s="68"/>
      <c r="AM67" s="69" t="s">
        <v>281</v>
      </c>
    </row>
    <row r="68" spans="1:39" ht="88.5" customHeight="1">
      <c r="A68" s="89">
        <v>20</v>
      </c>
      <c r="B68" s="66" t="s">
        <v>68</v>
      </c>
      <c r="C68" s="67" t="s">
        <v>324</v>
      </c>
      <c r="D68" s="68" t="s">
        <v>325</v>
      </c>
      <c r="E68" s="69" t="s">
        <v>94</v>
      </c>
      <c r="F68" s="70" t="s">
        <v>99</v>
      </c>
      <c r="G68" s="79" t="s">
        <v>327</v>
      </c>
      <c r="H68" s="79" t="s">
        <v>326</v>
      </c>
      <c r="I68" s="79" t="s">
        <v>326</v>
      </c>
      <c r="J68" s="79" t="s">
        <v>326</v>
      </c>
      <c r="K68" s="67"/>
      <c r="L68" s="72"/>
      <c r="M68" s="72"/>
      <c r="N68" s="72"/>
      <c r="O68" s="80"/>
      <c r="P68" s="80"/>
      <c r="Q68" s="69" t="s">
        <v>330</v>
      </c>
      <c r="R68" s="68" t="s">
        <v>331</v>
      </c>
      <c r="S68" s="74" t="s">
        <v>292</v>
      </c>
      <c r="T68" s="75"/>
      <c r="U68" s="75" t="s">
        <v>332</v>
      </c>
      <c r="V68" s="81" t="s">
        <v>330</v>
      </c>
      <c r="W68" s="77"/>
      <c r="X68" s="77"/>
      <c r="Y68" s="82"/>
      <c r="Z68" s="69" t="s">
        <v>279</v>
      </c>
      <c r="AA68" s="69" t="s">
        <v>285</v>
      </c>
      <c r="AB68" s="69" t="s">
        <v>285</v>
      </c>
      <c r="AC68" s="69" t="s">
        <v>278</v>
      </c>
      <c r="AD68" s="69" t="s">
        <v>265</v>
      </c>
      <c r="AE68" s="70"/>
      <c r="AF68" s="70"/>
      <c r="AG68" s="70"/>
      <c r="AH68" s="70"/>
      <c r="AI68" s="70"/>
      <c r="AJ68" s="69" t="s">
        <v>272</v>
      </c>
      <c r="AK68" s="78"/>
      <c r="AL68" s="68"/>
      <c r="AM68" s="69"/>
    </row>
    <row r="69" spans="1:39" ht="88.5" customHeight="1">
      <c r="A69" s="89">
        <v>20</v>
      </c>
      <c r="B69" s="66"/>
      <c r="C69" s="67" t="s">
        <v>324</v>
      </c>
      <c r="D69" s="68"/>
      <c r="E69" s="69"/>
      <c r="F69" s="70"/>
      <c r="G69" s="79"/>
      <c r="H69" s="79"/>
      <c r="I69" s="79"/>
      <c r="J69" s="79"/>
      <c r="K69" s="67" t="s">
        <v>328</v>
      </c>
      <c r="L69" s="72" t="s">
        <v>329</v>
      </c>
      <c r="M69" s="72" t="s">
        <v>330</v>
      </c>
      <c r="N69" s="72" t="s">
        <v>330</v>
      </c>
      <c r="O69" s="80"/>
      <c r="P69" s="80"/>
      <c r="Q69" s="69"/>
      <c r="R69" s="68"/>
      <c r="S69" s="74"/>
      <c r="T69" s="67" t="s">
        <v>328</v>
      </c>
      <c r="U69" s="72" t="s">
        <v>329</v>
      </c>
      <c r="V69" s="72" t="s">
        <v>330</v>
      </c>
      <c r="W69" s="77"/>
      <c r="X69" s="77"/>
      <c r="Y69" s="82"/>
      <c r="Z69" s="69"/>
      <c r="AA69" s="69"/>
      <c r="AB69" s="69"/>
      <c r="AC69" s="69"/>
      <c r="AD69" s="69"/>
      <c r="AE69" s="70" t="s">
        <v>268</v>
      </c>
      <c r="AF69" s="70" t="s">
        <v>269</v>
      </c>
      <c r="AG69" s="70" t="s">
        <v>270</v>
      </c>
      <c r="AH69" s="70" t="s">
        <v>268</v>
      </c>
      <c r="AI69" s="70" t="s">
        <v>271</v>
      </c>
      <c r="AJ69" s="69" t="s">
        <v>272</v>
      </c>
      <c r="AK69" s="78"/>
      <c r="AL69" s="68"/>
      <c r="AM69" s="69" t="s">
        <v>267</v>
      </c>
    </row>
    <row r="70" spans="1:42" ht="103.5" customHeight="1">
      <c r="A70" s="89">
        <v>888</v>
      </c>
      <c r="B70" s="66" t="s">
        <v>68</v>
      </c>
      <c r="C70" s="67" t="s">
        <v>123</v>
      </c>
      <c r="D70" s="68" t="s">
        <v>124</v>
      </c>
      <c r="E70" s="69" t="s">
        <v>125</v>
      </c>
      <c r="F70" s="70" t="s">
        <v>72</v>
      </c>
      <c r="G70" s="71"/>
      <c r="H70" s="71"/>
      <c r="I70" s="71"/>
      <c r="J70" s="79"/>
      <c r="K70" s="67"/>
      <c r="L70" s="72"/>
      <c r="M70" s="72"/>
      <c r="N70" s="72"/>
      <c r="O70" s="80"/>
      <c r="P70" s="80"/>
      <c r="Q70" s="69"/>
      <c r="R70" s="68"/>
      <c r="S70" s="74"/>
      <c r="T70" s="75"/>
      <c r="U70" s="75"/>
      <c r="V70" s="81"/>
      <c r="W70" s="77"/>
      <c r="X70" s="77"/>
      <c r="Y70" s="82"/>
      <c r="Z70" s="69" t="s">
        <v>279</v>
      </c>
      <c r="AA70" s="69" t="s">
        <v>278</v>
      </c>
      <c r="AB70" s="69" t="s">
        <v>278</v>
      </c>
      <c r="AC70" s="69" t="s">
        <v>278</v>
      </c>
      <c r="AD70" s="69" t="s">
        <v>265</v>
      </c>
      <c r="AE70" s="70"/>
      <c r="AF70" s="70"/>
      <c r="AG70" s="70"/>
      <c r="AH70" s="70"/>
      <c r="AI70" s="70"/>
      <c r="AJ70" s="69" t="s">
        <v>272</v>
      </c>
      <c r="AK70" s="78"/>
      <c r="AL70" s="68"/>
      <c r="AM70" s="69" t="s">
        <v>267</v>
      </c>
      <c r="AN70" s="78"/>
      <c r="AO70" s="78"/>
      <c r="AP70" s="78"/>
    </row>
    <row r="71" spans="1:42" ht="138" customHeight="1">
      <c r="A71" s="89">
        <v>888</v>
      </c>
      <c r="B71" s="66"/>
      <c r="C71" s="67" t="s">
        <v>123</v>
      </c>
      <c r="D71" s="68"/>
      <c r="E71" s="69"/>
      <c r="F71" s="70"/>
      <c r="G71" s="79"/>
      <c r="H71" s="79"/>
      <c r="I71" s="79"/>
      <c r="J71" s="79"/>
      <c r="K71" s="67" t="s">
        <v>218</v>
      </c>
      <c r="L71" s="72" t="s">
        <v>219</v>
      </c>
      <c r="M71" s="72" t="s">
        <v>220</v>
      </c>
      <c r="N71" s="72"/>
      <c r="O71" s="80"/>
      <c r="P71" s="80"/>
      <c r="Q71" s="69"/>
      <c r="R71" s="68"/>
      <c r="S71" s="74"/>
      <c r="T71" s="75" t="s">
        <v>218</v>
      </c>
      <c r="U71" s="75" t="s">
        <v>219</v>
      </c>
      <c r="V71" s="81" t="s">
        <v>220</v>
      </c>
      <c r="W71" s="77"/>
      <c r="X71" s="77"/>
      <c r="Y71" s="82"/>
      <c r="Z71" s="69"/>
      <c r="AA71" s="69"/>
      <c r="AB71" s="69"/>
      <c r="AC71" s="69"/>
      <c r="AD71" s="69"/>
      <c r="AE71" s="70" t="s">
        <v>268</v>
      </c>
      <c r="AF71" s="70" t="s">
        <v>269</v>
      </c>
      <c r="AG71" s="70" t="s">
        <v>270</v>
      </c>
      <c r="AH71" s="70" t="s">
        <v>268</v>
      </c>
      <c r="AI71" s="70" t="s">
        <v>271</v>
      </c>
      <c r="AJ71" s="69" t="s">
        <v>272</v>
      </c>
      <c r="AK71" s="78"/>
      <c r="AL71" s="68"/>
      <c r="AM71" s="69" t="s">
        <v>267</v>
      </c>
      <c r="AN71" s="78"/>
      <c r="AO71" s="78"/>
      <c r="AP71" s="78"/>
    </row>
    <row r="72" spans="1:42" ht="138" customHeight="1">
      <c r="A72" s="89">
        <v>888</v>
      </c>
      <c r="B72" s="66"/>
      <c r="C72" s="67" t="s">
        <v>123</v>
      </c>
      <c r="D72" s="68"/>
      <c r="E72" s="69"/>
      <c r="F72" s="70"/>
      <c r="G72" s="79"/>
      <c r="H72" s="79"/>
      <c r="I72" s="79"/>
      <c r="J72" s="79"/>
      <c r="K72" s="67" t="s">
        <v>221</v>
      </c>
      <c r="L72" s="72" t="s">
        <v>222</v>
      </c>
      <c r="M72" s="72" t="s">
        <v>223</v>
      </c>
      <c r="N72" s="72"/>
      <c r="O72" s="80"/>
      <c r="P72" s="80"/>
      <c r="Q72" s="69"/>
      <c r="R72" s="68"/>
      <c r="S72" s="74"/>
      <c r="T72" s="75" t="s">
        <v>221</v>
      </c>
      <c r="U72" s="75" t="s">
        <v>222</v>
      </c>
      <c r="V72" s="81" t="s">
        <v>223</v>
      </c>
      <c r="W72" s="77"/>
      <c r="X72" s="77"/>
      <c r="Y72" s="82"/>
      <c r="Z72" s="69"/>
      <c r="AA72" s="69"/>
      <c r="AB72" s="69"/>
      <c r="AC72" s="69"/>
      <c r="AD72" s="69"/>
      <c r="AE72" s="70" t="s">
        <v>268</v>
      </c>
      <c r="AF72" s="70" t="s">
        <v>269</v>
      </c>
      <c r="AG72" s="70" t="s">
        <v>270</v>
      </c>
      <c r="AH72" s="70" t="s">
        <v>268</v>
      </c>
      <c r="AI72" s="70" t="s">
        <v>271</v>
      </c>
      <c r="AJ72" s="69" t="s">
        <v>272</v>
      </c>
      <c r="AK72" s="78"/>
      <c r="AL72" s="68"/>
      <c r="AM72" s="69" t="s">
        <v>267</v>
      </c>
      <c r="AN72" s="78"/>
      <c r="AO72" s="78"/>
      <c r="AP72" s="78"/>
    </row>
    <row r="73" spans="1:42" ht="138" customHeight="1">
      <c r="A73" s="89">
        <v>888</v>
      </c>
      <c r="B73" s="66"/>
      <c r="C73" s="67" t="s">
        <v>123</v>
      </c>
      <c r="D73" s="68"/>
      <c r="E73" s="69"/>
      <c r="F73" s="70"/>
      <c r="G73" s="79"/>
      <c r="H73" s="79"/>
      <c r="I73" s="79"/>
      <c r="J73" s="79"/>
      <c r="K73" s="67" t="s">
        <v>224</v>
      </c>
      <c r="L73" s="72" t="s">
        <v>225</v>
      </c>
      <c r="M73" s="72" t="s">
        <v>226</v>
      </c>
      <c r="N73" s="72"/>
      <c r="O73" s="80"/>
      <c r="P73" s="80"/>
      <c r="Q73" s="69"/>
      <c r="R73" s="68"/>
      <c r="S73" s="74"/>
      <c r="T73" s="75" t="s">
        <v>224</v>
      </c>
      <c r="U73" s="75" t="s">
        <v>225</v>
      </c>
      <c r="V73" s="81" t="s">
        <v>226</v>
      </c>
      <c r="W73" s="77"/>
      <c r="X73" s="77"/>
      <c r="Y73" s="82"/>
      <c r="Z73" s="69"/>
      <c r="AA73" s="69"/>
      <c r="AB73" s="69"/>
      <c r="AC73" s="69"/>
      <c r="AD73" s="69"/>
      <c r="AE73" s="70" t="s">
        <v>268</v>
      </c>
      <c r="AF73" s="70" t="s">
        <v>269</v>
      </c>
      <c r="AG73" s="70" t="s">
        <v>270</v>
      </c>
      <c r="AH73" s="70" t="s">
        <v>268</v>
      </c>
      <c r="AI73" s="70" t="s">
        <v>271</v>
      </c>
      <c r="AJ73" s="69" t="s">
        <v>272</v>
      </c>
      <c r="AK73" s="78"/>
      <c r="AL73" s="68"/>
      <c r="AM73" s="69" t="s">
        <v>267</v>
      </c>
      <c r="AN73" s="78"/>
      <c r="AO73" s="78"/>
      <c r="AP73" s="78"/>
    </row>
    <row r="74" spans="1:42" ht="88.5" customHeight="1">
      <c r="A74" s="89">
        <v>888</v>
      </c>
      <c r="B74" s="66" t="s">
        <v>68</v>
      </c>
      <c r="C74" s="67" t="s">
        <v>127</v>
      </c>
      <c r="D74" s="68"/>
      <c r="E74" s="69"/>
      <c r="F74" s="70" t="s">
        <v>72</v>
      </c>
      <c r="G74" s="79"/>
      <c r="H74" s="79"/>
      <c r="I74" s="79"/>
      <c r="J74" s="79"/>
      <c r="K74" s="67"/>
      <c r="L74" s="72"/>
      <c r="M74" s="72"/>
      <c r="N74" s="72"/>
      <c r="O74" s="80"/>
      <c r="P74" s="80"/>
      <c r="Q74" s="69"/>
      <c r="R74" s="68"/>
      <c r="S74" s="74"/>
      <c r="T74" s="75"/>
      <c r="U74" s="75"/>
      <c r="V74" s="81"/>
      <c r="W74" s="87">
        <v>3665</v>
      </c>
      <c r="X74" s="87">
        <v>3665</v>
      </c>
      <c r="Y74" s="82"/>
      <c r="Z74" s="69" t="s">
        <v>279</v>
      </c>
      <c r="AA74" s="69" t="s">
        <v>278</v>
      </c>
      <c r="AB74" s="69" t="s">
        <v>278</v>
      </c>
      <c r="AC74" s="69" t="s">
        <v>278</v>
      </c>
      <c r="AD74" s="69" t="s">
        <v>265</v>
      </c>
      <c r="AE74" s="70"/>
      <c r="AF74" s="70"/>
      <c r="AG74" s="70"/>
      <c r="AH74" s="70"/>
      <c r="AI74" s="70"/>
      <c r="AJ74" s="69" t="s">
        <v>272</v>
      </c>
      <c r="AK74" s="78"/>
      <c r="AL74" s="68"/>
      <c r="AM74" s="69" t="s">
        <v>275</v>
      </c>
      <c r="AN74" s="78"/>
      <c r="AO74" s="78"/>
      <c r="AP74" s="78"/>
    </row>
    <row r="75" spans="1:40" ht="14.25">
      <c r="A75" s="53">
        <v>0</v>
      </c>
      <c r="B75" s="59">
        <v>0</v>
      </c>
      <c r="C75" s="59">
        <v>0</v>
      </c>
      <c r="D75" s="59">
        <v>0</v>
      </c>
      <c r="E75" s="59">
        <v>0</v>
      </c>
      <c r="F75" s="59">
        <v>0</v>
      </c>
      <c r="G75" s="59">
        <v>0</v>
      </c>
      <c r="H75" s="59">
        <v>0</v>
      </c>
      <c r="I75" s="59">
        <v>0</v>
      </c>
      <c r="J75" s="59">
        <v>0</v>
      </c>
      <c r="K75" s="59">
        <v>0</v>
      </c>
      <c r="L75" s="59">
        <v>0</v>
      </c>
      <c r="M75" s="59">
        <v>0</v>
      </c>
      <c r="N75" s="59">
        <v>0</v>
      </c>
      <c r="O75" s="59">
        <v>0</v>
      </c>
      <c r="P75" s="59">
        <v>0</v>
      </c>
      <c r="Q75" s="59">
        <v>0</v>
      </c>
      <c r="R75" s="59">
        <v>0</v>
      </c>
      <c r="S75" s="59">
        <v>0</v>
      </c>
      <c r="T75" s="59">
        <v>0</v>
      </c>
      <c r="U75" s="59">
        <v>0</v>
      </c>
      <c r="V75" s="59">
        <v>0</v>
      </c>
      <c r="W75" s="59">
        <v>0</v>
      </c>
      <c r="X75" s="59">
        <v>0</v>
      </c>
      <c r="Y75" s="59">
        <v>0</v>
      </c>
      <c r="Z75" s="59">
        <v>0</v>
      </c>
      <c r="AA75" s="59">
        <v>0</v>
      </c>
      <c r="AB75" s="59">
        <v>0</v>
      </c>
      <c r="AC75" s="59">
        <v>0</v>
      </c>
      <c r="AD75" s="59">
        <v>0</v>
      </c>
      <c r="AE75" s="59">
        <v>0</v>
      </c>
      <c r="AF75" s="59">
        <v>0</v>
      </c>
      <c r="AG75" s="59">
        <v>0</v>
      </c>
      <c r="AH75" s="59">
        <v>0</v>
      </c>
      <c r="AI75" s="59">
        <v>0</v>
      </c>
      <c r="AJ75" s="59">
        <v>0</v>
      </c>
      <c r="AK75" s="59">
        <v>0</v>
      </c>
      <c r="AL75" s="59">
        <v>0</v>
      </c>
      <c r="AM75" s="59">
        <v>0</v>
      </c>
      <c r="AN75" s="59">
        <v>0</v>
      </c>
    </row>
  </sheetData>
  <sheetProtection formatRows="0" insertRows="0" deleteRows="0" sort="0" autoFilter="0"/>
  <mergeCells count="59">
    <mergeCell ref="Y6:Y9"/>
    <mergeCell ref="AK7:AK9"/>
    <mergeCell ref="AL7:AL9"/>
    <mergeCell ref="L8:L9"/>
    <mergeCell ref="M8:M9"/>
    <mergeCell ref="N8:N9"/>
    <mergeCell ref="U8:U9"/>
    <mergeCell ref="V8:V9"/>
    <mergeCell ref="AE7:AE9"/>
    <mergeCell ref="AF7:AF9"/>
    <mergeCell ref="Q6:Q9"/>
    <mergeCell ref="R6:R9"/>
    <mergeCell ref="S6:S9"/>
    <mergeCell ref="AH7:AH9"/>
    <mergeCell ref="AI7:AI9"/>
    <mergeCell ref="AJ7:AJ9"/>
    <mergeCell ref="T7:T9"/>
    <mergeCell ref="U7:V7"/>
    <mergeCell ref="W7:W8"/>
    <mergeCell ref="X7:X8"/>
    <mergeCell ref="AD6:AD9"/>
    <mergeCell ref="AE6:AJ6"/>
    <mergeCell ref="AK6:AL6"/>
    <mergeCell ref="AM6:AM9"/>
    <mergeCell ref="Z7:Z9"/>
    <mergeCell ref="AA7:AA9"/>
    <mergeCell ref="AB7:AB9"/>
    <mergeCell ref="AC7:AC9"/>
    <mergeCell ref="AG7:AG9"/>
    <mergeCell ref="H6:J8"/>
    <mergeCell ref="K6:N6"/>
    <mergeCell ref="O6:P6"/>
    <mergeCell ref="T6:V6"/>
    <mergeCell ref="W6:X6"/>
    <mergeCell ref="Z6:AC6"/>
    <mergeCell ref="K7:K9"/>
    <mergeCell ref="L7:N7"/>
    <mergeCell ref="O7:O8"/>
    <mergeCell ref="P7:P8"/>
    <mergeCell ref="E5:E9"/>
    <mergeCell ref="F5:F9"/>
    <mergeCell ref="G5:J5"/>
    <mergeCell ref="K5:P5"/>
    <mergeCell ref="Q5:S5"/>
    <mergeCell ref="A6:A9"/>
    <mergeCell ref="B6:B9"/>
    <mergeCell ref="C6:C9"/>
    <mergeCell ref="D6:D9"/>
    <mergeCell ref="G6:G9"/>
    <mergeCell ref="A1:C1"/>
    <mergeCell ref="D1:F1"/>
    <mergeCell ref="AL1:AM1"/>
    <mergeCell ref="A2:B2"/>
    <mergeCell ref="C2:F2"/>
    <mergeCell ref="A4:J4"/>
    <mergeCell ref="K4:S4"/>
    <mergeCell ref="T4:Y5"/>
    <mergeCell ref="Z4:AM5"/>
    <mergeCell ref="A5:D5"/>
  </mergeCells>
  <conditionalFormatting sqref="AK10:AL74 A10:A74 C10:Y74">
    <cfRule type="expression" priority="370" dxfId="0" stopIfTrue="1">
      <formula>$B10="総"</formula>
    </cfRule>
  </conditionalFormatting>
  <conditionalFormatting sqref="B10:B74">
    <cfRule type="cellIs" priority="369" dxfId="737" operator="equal" stopIfTrue="1">
      <formula>"総"</formula>
    </cfRule>
  </conditionalFormatting>
  <conditionalFormatting sqref="Z10:Z74">
    <cfRule type="cellIs" priority="367" dxfId="737" operator="equal" stopIfTrue="1">
      <formula>"完"</formula>
    </cfRule>
    <cfRule type="expression" priority="368" dxfId="0" stopIfTrue="1">
      <formula>$B10="総"</formula>
    </cfRule>
  </conditionalFormatting>
  <conditionalFormatting sqref="AA10:AC74">
    <cfRule type="cellIs" priority="365" dxfId="737" operator="equal" stopIfTrue="1">
      <formula>"低"</formula>
    </cfRule>
    <cfRule type="expression" priority="366" dxfId="0" stopIfTrue="1">
      <formula>$B10="総"</formula>
    </cfRule>
  </conditionalFormatting>
  <conditionalFormatting sqref="AD10:AD74">
    <cfRule type="cellIs" priority="362" dxfId="26" operator="equal" stopIfTrue="1">
      <formula>0</formula>
    </cfRule>
    <cfRule type="cellIs" priority="363" dxfId="738" operator="notEqual" stopIfTrue="1">
      <formula>"現状維持"</formula>
    </cfRule>
    <cfRule type="expression" priority="364" dxfId="0" stopIfTrue="1">
      <formula>$B10="総"</formula>
    </cfRule>
  </conditionalFormatting>
  <conditionalFormatting sqref="AE10:AE74 AG10:AH74">
    <cfRule type="cellIs" priority="360" dxfId="737" operator="equal" stopIfTrue="1">
      <formula>"可"</formula>
    </cfRule>
    <cfRule type="expression" priority="361" dxfId="0" stopIfTrue="1">
      <formula>$B10="総"</formula>
    </cfRule>
  </conditionalFormatting>
  <conditionalFormatting sqref="AF10:AF74">
    <cfRule type="cellIs" priority="358" dxfId="737" operator="equal" stopIfTrue="1">
      <formula>"不要"</formula>
    </cfRule>
    <cfRule type="expression" priority="359" dxfId="0" stopIfTrue="1">
      <formula>$B10="総"</formula>
    </cfRule>
  </conditionalFormatting>
  <conditionalFormatting sqref="AI10:AI74">
    <cfRule type="cellIs" priority="356" dxfId="737" operator="equal" stopIfTrue="1">
      <formula>"有"</formula>
    </cfRule>
    <cfRule type="expression" priority="357" dxfId="0" stopIfTrue="1">
      <formula>$B10="総"</formula>
    </cfRule>
  </conditionalFormatting>
  <conditionalFormatting sqref="AJ10:AJ74">
    <cfRule type="cellIs" priority="354" dxfId="738" operator="equal" stopIfTrue="1">
      <formula>"有り"</formula>
    </cfRule>
    <cfRule type="expression" priority="355" dxfId="0" stopIfTrue="1">
      <formula>$B10="総"</formula>
    </cfRule>
  </conditionalFormatting>
  <conditionalFormatting sqref="AM10:AM74">
    <cfRule type="cellIs" priority="351" dxfId="738" operator="equal" stopIfTrue="1">
      <formula>"減らす"</formula>
    </cfRule>
    <cfRule type="cellIs" priority="352" dxfId="738" operator="equal" stopIfTrue="1">
      <formula>"増やす"</formula>
    </cfRule>
    <cfRule type="expression" priority="353" dxfId="0" stopIfTrue="1">
      <formula>$B10="総"</formula>
    </cfRule>
  </conditionalFormatting>
  <conditionalFormatting sqref="AE10:AE74 AG10:AH74">
    <cfRule type="cellIs" priority="349" dxfId="739" operator="equal" stopIfTrue="1">
      <formula>"更可"</formula>
    </cfRule>
  </conditionalFormatting>
  <conditionalFormatting sqref="T10:X74">
    <cfRule type="expression" priority="346" dxfId="12" stopIfTrue="1">
      <formula>$B10="総"</formula>
    </cfRule>
  </conditionalFormatting>
  <conditionalFormatting sqref="AK10:AL13">
    <cfRule type="expression" priority="345" dxfId="0" stopIfTrue="1">
      <formula>$B10="総"</formula>
    </cfRule>
  </conditionalFormatting>
  <conditionalFormatting sqref="Z10:Z13">
    <cfRule type="cellIs" priority="343" dxfId="737" operator="equal" stopIfTrue="1">
      <formula>"完"</formula>
    </cfRule>
    <cfRule type="expression" priority="344" dxfId="0" stopIfTrue="1">
      <formula>$B10="総"</formula>
    </cfRule>
  </conditionalFormatting>
  <conditionalFormatting sqref="AA10:AC13">
    <cfRule type="cellIs" priority="341" dxfId="737" operator="equal" stopIfTrue="1">
      <formula>"低"</formula>
    </cfRule>
    <cfRule type="expression" priority="342" dxfId="0" stopIfTrue="1">
      <formula>$B10="総"</formula>
    </cfRule>
  </conditionalFormatting>
  <conditionalFormatting sqref="AD10:AD13">
    <cfRule type="cellIs" priority="338" dxfId="26" operator="equal" stopIfTrue="1">
      <formula>0</formula>
    </cfRule>
    <cfRule type="cellIs" priority="339" dxfId="738" operator="notEqual" stopIfTrue="1">
      <formula>"現状維持"</formula>
    </cfRule>
    <cfRule type="expression" priority="340" dxfId="0" stopIfTrue="1">
      <formula>$B10="総"</formula>
    </cfRule>
  </conditionalFormatting>
  <conditionalFormatting sqref="AE10:AE13">
    <cfRule type="cellIs" priority="336" dxfId="737" operator="equal" stopIfTrue="1">
      <formula>"可"</formula>
    </cfRule>
    <cfRule type="expression" priority="337" dxfId="0" stopIfTrue="1">
      <formula>$B10="総"</formula>
    </cfRule>
  </conditionalFormatting>
  <conditionalFormatting sqref="AF10:AF13">
    <cfRule type="cellIs" priority="334" dxfId="737" operator="equal" stopIfTrue="1">
      <formula>"不要"</formula>
    </cfRule>
    <cfRule type="expression" priority="335" dxfId="0" stopIfTrue="1">
      <formula>$B10="総"</formula>
    </cfRule>
  </conditionalFormatting>
  <conditionalFormatting sqref="AI10:AI13">
    <cfRule type="cellIs" priority="332" dxfId="737" operator="equal" stopIfTrue="1">
      <formula>"有"</formula>
    </cfRule>
    <cfRule type="expression" priority="333" dxfId="0" stopIfTrue="1">
      <formula>$B10="総"</formula>
    </cfRule>
  </conditionalFormatting>
  <conditionalFormatting sqref="AJ10:AJ13">
    <cfRule type="cellIs" priority="330" dxfId="738" operator="equal" stopIfTrue="1">
      <formula>"有り"</formula>
    </cfRule>
    <cfRule type="expression" priority="331" dxfId="0" stopIfTrue="1">
      <formula>$B10="総"</formula>
    </cfRule>
  </conditionalFormatting>
  <conditionalFormatting sqref="AM10:AM13">
    <cfRule type="cellIs" priority="327" dxfId="738" operator="equal" stopIfTrue="1">
      <formula>"減らす"</formula>
    </cfRule>
    <cfRule type="cellIs" priority="328" dxfId="738" operator="equal" stopIfTrue="1">
      <formula>"増やす"</formula>
    </cfRule>
    <cfRule type="expression" priority="329" dxfId="0" stopIfTrue="1">
      <formula>$B10="総"</formula>
    </cfRule>
  </conditionalFormatting>
  <conditionalFormatting sqref="AN10:AP13">
    <cfRule type="expression" priority="326" dxfId="12" stopIfTrue="1">
      <formula>$B10="総"</formula>
    </cfRule>
  </conditionalFormatting>
  <conditionalFormatting sqref="AK14:AL17">
    <cfRule type="expression" priority="325" dxfId="0" stopIfTrue="1">
      <formula>$B14="総"</formula>
    </cfRule>
  </conditionalFormatting>
  <conditionalFormatting sqref="Z14:Z17">
    <cfRule type="cellIs" priority="323" dxfId="737" operator="equal" stopIfTrue="1">
      <formula>"完"</formula>
    </cfRule>
    <cfRule type="expression" priority="324" dxfId="0" stopIfTrue="1">
      <formula>$B14="総"</formula>
    </cfRule>
  </conditionalFormatting>
  <conditionalFormatting sqref="AA14:AC17">
    <cfRule type="cellIs" priority="321" dxfId="737" operator="equal" stopIfTrue="1">
      <formula>"低"</formula>
    </cfRule>
    <cfRule type="expression" priority="322" dxfId="0" stopIfTrue="1">
      <formula>$B14="総"</formula>
    </cfRule>
  </conditionalFormatting>
  <conditionalFormatting sqref="AD14:AD17">
    <cfRule type="cellIs" priority="318" dxfId="26" operator="equal" stopIfTrue="1">
      <formula>0</formula>
    </cfRule>
    <cfRule type="cellIs" priority="319" dxfId="738" operator="notEqual" stopIfTrue="1">
      <formula>"現状維持"</formula>
    </cfRule>
    <cfRule type="expression" priority="320" dxfId="0" stopIfTrue="1">
      <formula>$B14="総"</formula>
    </cfRule>
  </conditionalFormatting>
  <conditionalFormatting sqref="AE14:AE17">
    <cfRule type="cellIs" priority="316" dxfId="737" operator="equal" stopIfTrue="1">
      <formula>"可"</formula>
    </cfRule>
    <cfRule type="expression" priority="317" dxfId="0" stopIfTrue="1">
      <formula>$B14="総"</formula>
    </cfRule>
  </conditionalFormatting>
  <conditionalFormatting sqref="AF14:AF17">
    <cfRule type="cellIs" priority="314" dxfId="737" operator="equal" stopIfTrue="1">
      <formula>"不要"</formula>
    </cfRule>
    <cfRule type="expression" priority="315" dxfId="0" stopIfTrue="1">
      <formula>$B14="総"</formula>
    </cfRule>
  </conditionalFormatting>
  <conditionalFormatting sqref="AI14:AI17">
    <cfRule type="cellIs" priority="312" dxfId="737" operator="equal" stopIfTrue="1">
      <formula>"有"</formula>
    </cfRule>
    <cfRule type="expression" priority="313" dxfId="0" stopIfTrue="1">
      <formula>$B14="総"</formula>
    </cfRule>
  </conditionalFormatting>
  <conditionalFormatting sqref="AJ14:AJ17">
    <cfRule type="cellIs" priority="310" dxfId="738" operator="equal" stopIfTrue="1">
      <formula>"有り"</formula>
    </cfRule>
    <cfRule type="expression" priority="311" dxfId="0" stopIfTrue="1">
      <formula>$B14="総"</formula>
    </cfRule>
  </conditionalFormatting>
  <conditionalFormatting sqref="AM14:AM17">
    <cfRule type="cellIs" priority="307" dxfId="738" operator="equal" stopIfTrue="1">
      <formula>"減らす"</formula>
    </cfRule>
    <cfRule type="cellIs" priority="308" dxfId="738" operator="equal" stopIfTrue="1">
      <formula>"増やす"</formula>
    </cfRule>
    <cfRule type="expression" priority="309" dxfId="0" stopIfTrue="1">
      <formula>$B14="総"</formula>
    </cfRule>
  </conditionalFormatting>
  <conditionalFormatting sqref="AN14:AP17">
    <cfRule type="expression" priority="306" dxfId="12" stopIfTrue="1">
      <formula>$B14="総"</formula>
    </cfRule>
  </conditionalFormatting>
  <conditionalFormatting sqref="AK18:AL21">
    <cfRule type="expression" priority="305" dxfId="0" stopIfTrue="1">
      <formula>$B18="総"</formula>
    </cfRule>
  </conditionalFormatting>
  <conditionalFormatting sqref="Z18:Z21">
    <cfRule type="cellIs" priority="303" dxfId="737" operator="equal" stopIfTrue="1">
      <formula>"完"</formula>
    </cfRule>
    <cfRule type="expression" priority="304" dxfId="0" stopIfTrue="1">
      <formula>$B18="総"</formula>
    </cfRule>
  </conditionalFormatting>
  <conditionalFormatting sqref="AA18:AC21">
    <cfRule type="cellIs" priority="301" dxfId="737" operator="equal" stopIfTrue="1">
      <formula>"低"</formula>
    </cfRule>
    <cfRule type="expression" priority="302" dxfId="0" stopIfTrue="1">
      <formula>$B18="総"</formula>
    </cfRule>
  </conditionalFormatting>
  <conditionalFormatting sqref="AD18:AD21">
    <cfRule type="cellIs" priority="298" dxfId="26" operator="equal" stopIfTrue="1">
      <formula>0</formula>
    </cfRule>
    <cfRule type="cellIs" priority="299" dxfId="738" operator="notEqual" stopIfTrue="1">
      <formula>"現状維持"</formula>
    </cfRule>
    <cfRule type="expression" priority="300" dxfId="0" stopIfTrue="1">
      <formula>$B18="総"</formula>
    </cfRule>
  </conditionalFormatting>
  <conditionalFormatting sqref="AE18:AE21">
    <cfRule type="cellIs" priority="296" dxfId="737" operator="equal" stopIfTrue="1">
      <formula>"可"</formula>
    </cfRule>
    <cfRule type="expression" priority="297" dxfId="0" stopIfTrue="1">
      <formula>$B18="総"</formula>
    </cfRule>
  </conditionalFormatting>
  <conditionalFormatting sqref="AF18:AF21">
    <cfRule type="cellIs" priority="294" dxfId="737" operator="equal" stopIfTrue="1">
      <formula>"不要"</formula>
    </cfRule>
    <cfRule type="expression" priority="295" dxfId="0" stopIfTrue="1">
      <formula>$B18="総"</formula>
    </cfRule>
  </conditionalFormatting>
  <conditionalFormatting sqref="AI18:AI21">
    <cfRule type="cellIs" priority="292" dxfId="737" operator="equal" stopIfTrue="1">
      <formula>"有"</formula>
    </cfRule>
    <cfRule type="expression" priority="293" dxfId="0" stopIfTrue="1">
      <formula>$B18="総"</formula>
    </cfRule>
  </conditionalFormatting>
  <conditionalFormatting sqref="AJ18:AJ21">
    <cfRule type="cellIs" priority="290" dxfId="738" operator="equal" stopIfTrue="1">
      <formula>"有り"</formula>
    </cfRule>
    <cfRule type="expression" priority="291" dxfId="0" stopIfTrue="1">
      <formula>$B18="総"</formula>
    </cfRule>
  </conditionalFormatting>
  <conditionalFormatting sqref="AM18:AM21">
    <cfRule type="cellIs" priority="287" dxfId="738" operator="equal" stopIfTrue="1">
      <formula>"減らす"</formula>
    </cfRule>
    <cfRule type="cellIs" priority="288" dxfId="738" operator="equal" stopIfTrue="1">
      <formula>"増やす"</formula>
    </cfRule>
    <cfRule type="expression" priority="289" dxfId="0" stopIfTrue="1">
      <formula>$B18="総"</formula>
    </cfRule>
  </conditionalFormatting>
  <conditionalFormatting sqref="AN18:AP21">
    <cfRule type="expression" priority="286" dxfId="12" stopIfTrue="1">
      <formula>$B18="総"</formula>
    </cfRule>
  </conditionalFormatting>
  <conditionalFormatting sqref="AK22:AL24">
    <cfRule type="expression" priority="285" dxfId="0" stopIfTrue="1">
      <formula>$B22="総"</formula>
    </cfRule>
  </conditionalFormatting>
  <conditionalFormatting sqref="Z22:Z24">
    <cfRule type="cellIs" priority="283" dxfId="737" operator="equal" stopIfTrue="1">
      <formula>"完"</formula>
    </cfRule>
    <cfRule type="expression" priority="284" dxfId="0" stopIfTrue="1">
      <formula>$B22="総"</formula>
    </cfRule>
  </conditionalFormatting>
  <conditionalFormatting sqref="AA22:AC24">
    <cfRule type="cellIs" priority="281" dxfId="737" operator="equal" stopIfTrue="1">
      <formula>"低"</formula>
    </cfRule>
    <cfRule type="expression" priority="282" dxfId="0" stopIfTrue="1">
      <formula>$B22="総"</formula>
    </cfRule>
  </conditionalFormatting>
  <conditionalFormatting sqref="AD22:AD24">
    <cfRule type="cellIs" priority="278" dxfId="26" operator="equal" stopIfTrue="1">
      <formula>0</formula>
    </cfRule>
    <cfRule type="cellIs" priority="279" dxfId="738" operator="notEqual" stopIfTrue="1">
      <formula>"現状維持"</formula>
    </cfRule>
    <cfRule type="expression" priority="280" dxfId="0" stopIfTrue="1">
      <formula>$B22="総"</formula>
    </cfRule>
  </conditionalFormatting>
  <conditionalFormatting sqref="AE22:AE24">
    <cfRule type="cellIs" priority="276" dxfId="737" operator="equal" stopIfTrue="1">
      <formula>"可"</formula>
    </cfRule>
    <cfRule type="expression" priority="277" dxfId="0" stopIfTrue="1">
      <formula>$B22="総"</formula>
    </cfRule>
  </conditionalFormatting>
  <conditionalFormatting sqref="AF22:AF24">
    <cfRule type="cellIs" priority="274" dxfId="737" operator="equal" stopIfTrue="1">
      <formula>"不要"</formula>
    </cfRule>
    <cfRule type="expression" priority="275" dxfId="0" stopIfTrue="1">
      <formula>$B22="総"</formula>
    </cfRule>
  </conditionalFormatting>
  <conditionalFormatting sqref="AI22:AI24">
    <cfRule type="cellIs" priority="272" dxfId="737" operator="equal" stopIfTrue="1">
      <formula>"有"</formula>
    </cfRule>
    <cfRule type="expression" priority="273" dxfId="0" stopIfTrue="1">
      <formula>$B22="総"</formula>
    </cfRule>
  </conditionalFormatting>
  <conditionalFormatting sqref="AJ22:AJ24">
    <cfRule type="cellIs" priority="270" dxfId="738" operator="equal" stopIfTrue="1">
      <formula>"有り"</formula>
    </cfRule>
    <cfRule type="expression" priority="271" dxfId="0" stopIfTrue="1">
      <formula>$B22="総"</formula>
    </cfRule>
  </conditionalFormatting>
  <conditionalFormatting sqref="AM22:AM24">
    <cfRule type="cellIs" priority="267" dxfId="738" operator="equal" stopIfTrue="1">
      <formula>"減らす"</formula>
    </cfRule>
    <cfRule type="cellIs" priority="268" dxfId="738" operator="equal" stopIfTrue="1">
      <formula>"増やす"</formula>
    </cfRule>
    <cfRule type="expression" priority="269" dxfId="0" stopIfTrue="1">
      <formula>$B22="総"</formula>
    </cfRule>
  </conditionalFormatting>
  <conditionalFormatting sqref="AN22:AP24">
    <cfRule type="expression" priority="266" dxfId="12" stopIfTrue="1">
      <formula>$B22="総"</formula>
    </cfRule>
  </conditionalFormatting>
  <conditionalFormatting sqref="AK25:AL27">
    <cfRule type="expression" priority="265" dxfId="0" stopIfTrue="1">
      <formula>$B25="総"</formula>
    </cfRule>
  </conditionalFormatting>
  <conditionalFormatting sqref="Z25:Z27">
    <cfRule type="cellIs" priority="263" dxfId="737" operator="equal" stopIfTrue="1">
      <formula>"完"</formula>
    </cfRule>
    <cfRule type="expression" priority="264" dxfId="0" stopIfTrue="1">
      <formula>$B25="総"</formula>
    </cfRule>
  </conditionalFormatting>
  <conditionalFormatting sqref="AA25:AC27">
    <cfRule type="cellIs" priority="261" dxfId="737" operator="equal" stopIfTrue="1">
      <formula>"低"</formula>
    </cfRule>
    <cfRule type="expression" priority="262" dxfId="0" stopIfTrue="1">
      <formula>$B25="総"</formula>
    </cfRule>
  </conditionalFormatting>
  <conditionalFormatting sqref="AD25:AD27">
    <cfRule type="cellIs" priority="258" dxfId="26" operator="equal" stopIfTrue="1">
      <formula>0</formula>
    </cfRule>
    <cfRule type="cellIs" priority="259" dxfId="738" operator="notEqual" stopIfTrue="1">
      <formula>"現状維持"</formula>
    </cfRule>
    <cfRule type="expression" priority="260" dxfId="0" stopIfTrue="1">
      <formula>$B25="総"</formula>
    </cfRule>
  </conditionalFormatting>
  <conditionalFormatting sqref="AE25:AE27">
    <cfRule type="cellIs" priority="256" dxfId="737" operator="equal" stopIfTrue="1">
      <formula>"可"</formula>
    </cfRule>
    <cfRule type="expression" priority="257" dxfId="0" stopIfTrue="1">
      <formula>$B25="総"</formula>
    </cfRule>
  </conditionalFormatting>
  <conditionalFormatting sqref="AF25:AF27">
    <cfRule type="cellIs" priority="254" dxfId="737" operator="equal" stopIfTrue="1">
      <formula>"不要"</formula>
    </cfRule>
    <cfRule type="expression" priority="255" dxfId="0" stopIfTrue="1">
      <formula>$B25="総"</formula>
    </cfRule>
  </conditionalFormatting>
  <conditionalFormatting sqref="AI25:AI27">
    <cfRule type="cellIs" priority="252" dxfId="737" operator="equal" stopIfTrue="1">
      <formula>"有"</formula>
    </cfRule>
    <cfRule type="expression" priority="253" dxfId="0" stopIfTrue="1">
      <formula>$B25="総"</formula>
    </cfRule>
  </conditionalFormatting>
  <conditionalFormatting sqref="AJ25:AJ27">
    <cfRule type="cellIs" priority="250" dxfId="738" operator="equal" stopIfTrue="1">
      <formula>"有り"</formula>
    </cfRule>
    <cfRule type="expression" priority="251" dxfId="0" stopIfTrue="1">
      <formula>$B25="総"</formula>
    </cfRule>
  </conditionalFormatting>
  <conditionalFormatting sqref="AM25:AM27">
    <cfRule type="cellIs" priority="247" dxfId="738" operator="equal" stopIfTrue="1">
      <formula>"減らす"</formula>
    </cfRule>
    <cfRule type="cellIs" priority="248" dxfId="738" operator="equal" stopIfTrue="1">
      <formula>"増やす"</formula>
    </cfRule>
    <cfRule type="expression" priority="249" dxfId="0" stopIfTrue="1">
      <formula>$B25="総"</formula>
    </cfRule>
  </conditionalFormatting>
  <conditionalFormatting sqref="AN25:AP27">
    <cfRule type="expression" priority="246" dxfId="12" stopIfTrue="1">
      <formula>$B25="総"</formula>
    </cfRule>
  </conditionalFormatting>
  <conditionalFormatting sqref="AK28:AL32">
    <cfRule type="expression" priority="245" dxfId="0" stopIfTrue="1">
      <formula>$B28="総"</formula>
    </cfRule>
  </conditionalFormatting>
  <conditionalFormatting sqref="Z28:Z32">
    <cfRule type="cellIs" priority="243" dxfId="737" operator="equal" stopIfTrue="1">
      <formula>"完"</formula>
    </cfRule>
    <cfRule type="expression" priority="244" dxfId="0" stopIfTrue="1">
      <formula>$B28="総"</formula>
    </cfRule>
  </conditionalFormatting>
  <conditionalFormatting sqref="AA28:AC32">
    <cfRule type="cellIs" priority="241" dxfId="737" operator="equal" stopIfTrue="1">
      <formula>"低"</formula>
    </cfRule>
    <cfRule type="expression" priority="242" dxfId="0" stopIfTrue="1">
      <formula>$B28="総"</formula>
    </cfRule>
  </conditionalFormatting>
  <conditionalFormatting sqref="AD28:AD32">
    <cfRule type="cellIs" priority="238" dxfId="26" operator="equal" stopIfTrue="1">
      <formula>0</formula>
    </cfRule>
    <cfRule type="cellIs" priority="239" dxfId="738" operator="notEqual" stopIfTrue="1">
      <formula>"現状維持"</formula>
    </cfRule>
    <cfRule type="expression" priority="240" dxfId="0" stopIfTrue="1">
      <formula>$B28="総"</formula>
    </cfRule>
  </conditionalFormatting>
  <conditionalFormatting sqref="AE28:AE32">
    <cfRule type="cellIs" priority="236" dxfId="737" operator="equal" stopIfTrue="1">
      <formula>"可"</formula>
    </cfRule>
    <cfRule type="expression" priority="237" dxfId="0" stopIfTrue="1">
      <formula>$B28="総"</formula>
    </cfRule>
  </conditionalFormatting>
  <conditionalFormatting sqref="AF28:AF32">
    <cfRule type="cellIs" priority="234" dxfId="737" operator="equal" stopIfTrue="1">
      <formula>"不要"</formula>
    </cfRule>
    <cfRule type="expression" priority="235" dxfId="0" stopIfTrue="1">
      <formula>$B28="総"</formula>
    </cfRule>
  </conditionalFormatting>
  <conditionalFormatting sqref="AI28:AI32">
    <cfRule type="cellIs" priority="232" dxfId="737" operator="equal" stopIfTrue="1">
      <formula>"有"</formula>
    </cfRule>
    <cfRule type="expression" priority="233" dxfId="0" stopIfTrue="1">
      <formula>$B28="総"</formula>
    </cfRule>
  </conditionalFormatting>
  <conditionalFormatting sqref="AJ28:AJ32">
    <cfRule type="cellIs" priority="230" dxfId="738" operator="equal" stopIfTrue="1">
      <formula>"有り"</formula>
    </cfRule>
    <cfRule type="expression" priority="231" dxfId="0" stopIfTrue="1">
      <formula>$B28="総"</formula>
    </cfRule>
  </conditionalFormatting>
  <conditionalFormatting sqref="AM28:AM32">
    <cfRule type="cellIs" priority="227" dxfId="738" operator="equal" stopIfTrue="1">
      <formula>"減らす"</formula>
    </cfRule>
    <cfRule type="cellIs" priority="228" dxfId="738" operator="equal" stopIfTrue="1">
      <formula>"増やす"</formula>
    </cfRule>
    <cfRule type="expression" priority="229" dxfId="0" stopIfTrue="1">
      <formula>$B28="総"</formula>
    </cfRule>
  </conditionalFormatting>
  <conditionalFormatting sqref="AK33:AL35">
    <cfRule type="expression" priority="226" dxfId="0" stopIfTrue="1">
      <formula>$B33="総"</formula>
    </cfRule>
  </conditionalFormatting>
  <conditionalFormatting sqref="Z33:Z35">
    <cfRule type="cellIs" priority="224" dxfId="737" operator="equal" stopIfTrue="1">
      <formula>"完"</formula>
    </cfRule>
    <cfRule type="expression" priority="225" dxfId="0" stopIfTrue="1">
      <formula>$B33="総"</formula>
    </cfRule>
  </conditionalFormatting>
  <conditionalFormatting sqref="AA33:AC35">
    <cfRule type="cellIs" priority="222" dxfId="737" operator="equal" stopIfTrue="1">
      <formula>"低"</formula>
    </cfRule>
    <cfRule type="expression" priority="223" dxfId="0" stopIfTrue="1">
      <formula>$B33="総"</formula>
    </cfRule>
  </conditionalFormatting>
  <conditionalFormatting sqref="AD33:AD35">
    <cfRule type="cellIs" priority="219" dxfId="26" operator="equal" stopIfTrue="1">
      <formula>0</formula>
    </cfRule>
    <cfRule type="cellIs" priority="220" dxfId="738" operator="notEqual" stopIfTrue="1">
      <formula>"現状維持"</formula>
    </cfRule>
    <cfRule type="expression" priority="221" dxfId="0" stopIfTrue="1">
      <formula>$B33="総"</formula>
    </cfRule>
  </conditionalFormatting>
  <conditionalFormatting sqref="AE33:AE35">
    <cfRule type="cellIs" priority="217" dxfId="737" operator="equal" stopIfTrue="1">
      <formula>"可"</formula>
    </cfRule>
    <cfRule type="expression" priority="218" dxfId="0" stopIfTrue="1">
      <formula>$B33="総"</formula>
    </cfRule>
  </conditionalFormatting>
  <conditionalFormatting sqref="AF33:AF35">
    <cfRule type="cellIs" priority="215" dxfId="737" operator="equal" stopIfTrue="1">
      <formula>"不要"</formula>
    </cfRule>
    <cfRule type="expression" priority="216" dxfId="0" stopIfTrue="1">
      <formula>$B33="総"</formula>
    </cfRule>
  </conditionalFormatting>
  <conditionalFormatting sqref="AI33:AI35">
    <cfRule type="cellIs" priority="213" dxfId="737" operator="equal" stopIfTrue="1">
      <formula>"有"</formula>
    </cfRule>
    <cfRule type="expression" priority="214" dxfId="0" stopIfTrue="1">
      <formula>$B33="総"</formula>
    </cfRule>
  </conditionalFormatting>
  <conditionalFormatting sqref="AJ33:AJ35">
    <cfRule type="cellIs" priority="211" dxfId="738" operator="equal" stopIfTrue="1">
      <formula>"有り"</formula>
    </cfRule>
    <cfRule type="expression" priority="212" dxfId="0" stopIfTrue="1">
      <formula>$B33="総"</formula>
    </cfRule>
  </conditionalFormatting>
  <conditionalFormatting sqref="AM33:AM35">
    <cfRule type="cellIs" priority="208" dxfId="738" operator="equal" stopIfTrue="1">
      <formula>"減らす"</formula>
    </cfRule>
    <cfRule type="cellIs" priority="209" dxfId="738" operator="equal" stopIfTrue="1">
      <formula>"増やす"</formula>
    </cfRule>
    <cfRule type="expression" priority="210" dxfId="0" stopIfTrue="1">
      <formula>$B33="総"</formula>
    </cfRule>
  </conditionalFormatting>
  <conditionalFormatting sqref="AK36:AL38">
    <cfRule type="expression" priority="207" dxfId="0" stopIfTrue="1">
      <formula>$B36="総"</formula>
    </cfRule>
  </conditionalFormatting>
  <conditionalFormatting sqref="Z36:Z38">
    <cfRule type="cellIs" priority="205" dxfId="737" operator="equal" stopIfTrue="1">
      <formula>"完"</formula>
    </cfRule>
    <cfRule type="expression" priority="206" dxfId="0" stopIfTrue="1">
      <formula>$B36="総"</formula>
    </cfRule>
  </conditionalFormatting>
  <conditionalFormatting sqref="AA36:AC38">
    <cfRule type="cellIs" priority="203" dxfId="737" operator="equal" stopIfTrue="1">
      <formula>"低"</formula>
    </cfRule>
    <cfRule type="expression" priority="204" dxfId="0" stopIfTrue="1">
      <formula>$B36="総"</formula>
    </cfRule>
  </conditionalFormatting>
  <conditionalFormatting sqref="AD36:AD38">
    <cfRule type="cellIs" priority="200" dxfId="26" operator="equal" stopIfTrue="1">
      <formula>0</formula>
    </cfRule>
    <cfRule type="cellIs" priority="201" dxfId="738" operator="notEqual" stopIfTrue="1">
      <formula>"現状維持"</formula>
    </cfRule>
    <cfRule type="expression" priority="202" dxfId="0" stopIfTrue="1">
      <formula>$B36="総"</formula>
    </cfRule>
  </conditionalFormatting>
  <conditionalFormatting sqref="AE36:AE38">
    <cfRule type="cellIs" priority="198" dxfId="737" operator="equal" stopIfTrue="1">
      <formula>"可"</formula>
    </cfRule>
    <cfRule type="expression" priority="199" dxfId="0" stopIfTrue="1">
      <formula>$B36="総"</formula>
    </cfRule>
  </conditionalFormatting>
  <conditionalFormatting sqref="AF36:AF38">
    <cfRule type="cellIs" priority="196" dxfId="737" operator="equal" stopIfTrue="1">
      <formula>"不要"</formula>
    </cfRule>
    <cfRule type="expression" priority="197" dxfId="0" stopIfTrue="1">
      <formula>$B36="総"</formula>
    </cfRule>
  </conditionalFormatting>
  <conditionalFormatting sqref="AI36:AI38">
    <cfRule type="cellIs" priority="194" dxfId="737" operator="equal" stopIfTrue="1">
      <formula>"有"</formula>
    </cfRule>
    <cfRule type="expression" priority="195" dxfId="0" stopIfTrue="1">
      <formula>$B36="総"</formula>
    </cfRule>
  </conditionalFormatting>
  <conditionalFormatting sqref="AJ36:AJ38">
    <cfRule type="cellIs" priority="192" dxfId="738" operator="equal" stopIfTrue="1">
      <formula>"有り"</formula>
    </cfRule>
    <cfRule type="expression" priority="193" dxfId="0" stopIfTrue="1">
      <formula>$B36="総"</formula>
    </cfRule>
  </conditionalFormatting>
  <conditionalFormatting sqref="AM36:AM38">
    <cfRule type="cellIs" priority="189" dxfId="738" operator="equal" stopIfTrue="1">
      <formula>"減らす"</formula>
    </cfRule>
    <cfRule type="cellIs" priority="190" dxfId="738" operator="equal" stopIfTrue="1">
      <formula>"増やす"</formula>
    </cfRule>
    <cfRule type="expression" priority="191" dxfId="0" stopIfTrue="1">
      <formula>$B36="総"</formula>
    </cfRule>
  </conditionalFormatting>
  <conditionalFormatting sqref="AK39:AL42">
    <cfRule type="expression" priority="188" dxfId="0" stopIfTrue="1">
      <formula>$B39="総"</formula>
    </cfRule>
  </conditionalFormatting>
  <conditionalFormatting sqref="Z39:Z42">
    <cfRule type="cellIs" priority="186" dxfId="737" operator="equal" stopIfTrue="1">
      <formula>"完"</formula>
    </cfRule>
    <cfRule type="expression" priority="187" dxfId="0" stopIfTrue="1">
      <formula>$B39="総"</formula>
    </cfRule>
  </conditionalFormatting>
  <conditionalFormatting sqref="AA39:AC42">
    <cfRule type="cellIs" priority="184" dxfId="737" operator="equal" stopIfTrue="1">
      <formula>"低"</formula>
    </cfRule>
    <cfRule type="expression" priority="185" dxfId="0" stopIfTrue="1">
      <formula>$B39="総"</formula>
    </cfRule>
  </conditionalFormatting>
  <conditionalFormatting sqref="AD39:AD42">
    <cfRule type="cellIs" priority="181" dxfId="26" operator="equal" stopIfTrue="1">
      <formula>0</formula>
    </cfRule>
    <cfRule type="cellIs" priority="182" dxfId="738" operator="notEqual" stopIfTrue="1">
      <formula>"現状維持"</formula>
    </cfRule>
    <cfRule type="expression" priority="183" dxfId="0" stopIfTrue="1">
      <formula>$B39="総"</formula>
    </cfRule>
  </conditionalFormatting>
  <conditionalFormatting sqref="AE39:AE42">
    <cfRule type="cellIs" priority="179" dxfId="737" operator="equal" stopIfTrue="1">
      <formula>"可"</formula>
    </cfRule>
    <cfRule type="expression" priority="180" dxfId="0" stopIfTrue="1">
      <formula>$B39="総"</formula>
    </cfRule>
  </conditionalFormatting>
  <conditionalFormatting sqref="AF39:AF42">
    <cfRule type="cellIs" priority="177" dxfId="737" operator="equal" stopIfTrue="1">
      <formula>"不要"</formula>
    </cfRule>
    <cfRule type="expression" priority="178" dxfId="0" stopIfTrue="1">
      <formula>$B39="総"</formula>
    </cfRule>
  </conditionalFormatting>
  <conditionalFormatting sqref="AI39:AI42">
    <cfRule type="cellIs" priority="175" dxfId="737" operator="equal" stopIfTrue="1">
      <formula>"有"</formula>
    </cfRule>
    <cfRule type="expression" priority="176" dxfId="0" stopIfTrue="1">
      <formula>$B39="総"</formula>
    </cfRule>
  </conditionalFormatting>
  <conditionalFormatting sqref="AJ39:AJ42">
    <cfRule type="cellIs" priority="173" dxfId="738" operator="equal" stopIfTrue="1">
      <formula>"有り"</formula>
    </cfRule>
    <cfRule type="expression" priority="174" dxfId="0" stopIfTrue="1">
      <formula>$B39="総"</formula>
    </cfRule>
  </conditionalFormatting>
  <conditionalFormatting sqref="AM39:AM42">
    <cfRule type="cellIs" priority="170" dxfId="738" operator="equal" stopIfTrue="1">
      <formula>"減らす"</formula>
    </cfRule>
    <cfRule type="cellIs" priority="171" dxfId="738" operator="equal" stopIfTrue="1">
      <formula>"増やす"</formula>
    </cfRule>
    <cfRule type="expression" priority="172" dxfId="0" stopIfTrue="1">
      <formula>$B39="総"</formula>
    </cfRule>
  </conditionalFormatting>
  <conditionalFormatting sqref="AK43:AL45">
    <cfRule type="expression" priority="169" dxfId="0" stopIfTrue="1">
      <formula>$B43="総"</formula>
    </cfRule>
  </conditionalFormatting>
  <conditionalFormatting sqref="Z43:Z45">
    <cfRule type="cellIs" priority="167" dxfId="737" operator="equal" stopIfTrue="1">
      <formula>"完"</formula>
    </cfRule>
    <cfRule type="expression" priority="168" dxfId="0" stopIfTrue="1">
      <formula>$B43="総"</formula>
    </cfRule>
  </conditionalFormatting>
  <conditionalFormatting sqref="AA43:AC45">
    <cfRule type="cellIs" priority="165" dxfId="737" operator="equal" stopIfTrue="1">
      <formula>"低"</formula>
    </cfRule>
    <cfRule type="expression" priority="166" dxfId="0" stopIfTrue="1">
      <formula>$B43="総"</formula>
    </cfRule>
  </conditionalFormatting>
  <conditionalFormatting sqref="AD43:AD45">
    <cfRule type="cellIs" priority="162" dxfId="26" operator="equal" stopIfTrue="1">
      <formula>0</formula>
    </cfRule>
    <cfRule type="cellIs" priority="163" dxfId="738" operator="notEqual" stopIfTrue="1">
      <formula>"現状維持"</formula>
    </cfRule>
    <cfRule type="expression" priority="164" dxfId="0" stopIfTrue="1">
      <formula>$B43="総"</formula>
    </cfRule>
  </conditionalFormatting>
  <conditionalFormatting sqref="AE43:AE45">
    <cfRule type="cellIs" priority="160" dxfId="737" operator="equal" stopIfTrue="1">
      <formula>"可"</formula>
    </cfRule>
    <cfRule type="expression" priority="161" dxfId="0" stopIfTrue="1">
      <formula>$B43="総"</formula>
    </cfRule>
  </conditionalFormatting>
  <conditionalFormatting sqref="AF43:AF45">
    <cfRule type="cellIs" priority="158" dxfId="737" operator="equal" stopIfTrue="1">
      <formula>"不要"</formula>
    </cfRule>
    <cfRule type="expression" priority="159" dxfId="0" stopIfTrue="1">
      <formula>$B43="総"</formula>
    </cfRule>
  </conditionalFormatting>
  <conditionalFormatting sqref="AI43:AI45">
    <cfRule type="cellIs" priority="156" dxfId="737" operator="equal" stopIfTrue="1">
      <formula>"有"</formula>
    </cfRule>
    <cfRule type="expression" priority="157" dxfId="0" stopIfTrue="1">
      <formula>$B43="総"</formula>
    </cfRule>
  </conditionalFormatting>
  <conditionalFormatting sqref="AJ43:AJ45">
    <cfRule type="cellIs" priority="154" dxfId="738" operator="equal" stopIfTrue="1">
      <formula>"有り"</formula>
    </cfRule>
    <cfRule type="expression" priority="155" dxfId="0" stopIfTrue="1">
      <formula>$B43="総"</formula>
    </cfRule>
  </conditionalFormatting>
  <conditionalFormatting sqref="AM43:AM45">
    <cfRule type="cellIs" priority="151" dxfId="738" operator="equal" stopIfTrue="1">
      <formula>"減らす"</formula>
    </cfRule>
    <cfRule type="cellIs" priority="152" dxfId="738" operator="equal" stopIfTrue="1">
      <formula>"増やす"</formula>
    </cfRule>
    <cfRule type="expression" priority="153" dxfId="0" stopIfTrue="1">
      <formula>$B43="総"</formula>
    </cfRule>
  </conditionalFormatting>
  <conditionalFormatting sqref="AK46:AL48">
    <cfRule type="expression" priority="150" dxfId="0" stopIfTrue="1">
      <formula>$B46="総"</formula>
    </cfRule>
  </conditionalFormatting>
  <conditionalFormatting sqref="Z46:Z48">
    <cfRule type="cellIs" priority="148" dxfId="737" operator="equal" stopIfTrue="1">
      <formula>"完"</formula>
    </cfRule>
    <cfRule type="expression" priority="149" dxfId="0" stopIfTrue="1">
      <formula>$B46="総"</formula>
    </cfRule>
  </conditionalFormatting>
  <conditionalFormatting sqref="AA46:AC48">
    <cfRule type="cellIs" priority="146" dxfId="737" operator="equal" stopIfTrue="1">
      <formula>"低"</formula>
    </cfRule>
    <cfRule type="expression" priority="147" dxfId="0" stopIfTrue="1">
      <formula>$B46="総"</formula>
    </cfRule>
  </conditionalFormatting>
  <conditionalFormatting sqref="AD46:AD48">
    <cfRule type="cellIs" priority="143" dxfId="26" operator="equal" stopIfTrue="1">
      <formula>0</formula>
    </cfRule>
    <cfRule type="cellIs" priority="144" dxfId="738" operator="notEqual" stopIfTrue="1">
      <formula>"現状維持"</formula>
    </cfRule>
    <cfRule type="expression" priority="145" dxfId="0" stopIfTrue="1">
      <formula>$B46="総"</formula>
    </cfRule>
  </conditionalFormatting>
  <conditionalFormatting sqref="AE46:AE48">
    <cfRule type="cellIs" priority="141" dxfId="737" operator="equal" stopIfTrue="1">
      <formula>"可"</formula>
    </cfRule>
    <cfRule type="expression" priority="142" dxfId="0" stopIfTrue="1">
      <formula>$B46="総"</formula>
    </cfRule>
  </conditionalFormatting>
  <conditionalFormatting sqref="AF46:AF48">
    <cfRule type="cellIs" priority="139" dxfId="737" operator="equal" stopIfTrue="1">
      <formula>"不要"</formula>
    </cfRule>
    <cfRule type="expression" priority="140" dxfId="0" stopIfTrue="1">
      <formula>$B46="総"</formula>
    </cfRule>
  </conditionalFormatting>
  <conditionalFormatting sqref="AI46:AI48">
    <cfRule type="cellIs" priority="137" dxfId="737" operator="equal" stopIfTrue="1">
      <formula>"有"</formula>
    </cfRule>
    <cfRule type="expression" priority="138" dxfId="0" stopIfTrue="1">
      <formula>$B46="総"</formula>
    </cfRule>
  </conditionalFormatting>
  <conditionalFormatting sqref="AJ46:AJ48">
    <cfRule type="cellIs" priority="135" dxfId="738" operator="equal" stopIfTrue="1">
      <formula>"有り"</formula>
    </cfRule>
    <cfRule type="expression" priority="136" dxfId="0" stopIfTrue="1">
      <formula>$B46="総"</formula>
    </cfRule>
  </conditionalFormatting>
  <conditionalFormatting sqref="AM46:AM48">
    <cfRule type="cellIs" priority="132" dxfId="738" operator="equal" stopIfTrue="1">
      <formula>"減らす"</formula>
    </cfRule>
    <cfRule type="cellIs" priority="133" dxfId="738" operator="equal" stopIfTrue="1">
      <formula>"増やす"</formula>
    </cfRule>
    <cfRule type="expression" priority="134" dxfId="0" stopIfTrue="1">
      <formula>$B46="総"</formula>
    </cfRule>
  </conditionalFormatting>
  <conditionalFormatting sqref="AK49:AL51">
    <cfRule type="expression" priority="131" dxfId="0" stopIfTrue="1">
      <formula>$B49="総"</formula>
    </cfRule>
  </conditionalFormatting>
  <conditionalFormatting sqref="Z49:Z51">
    <cfRule type="cellIs" priority="129" dxfId="737" operator="equal" stopIfTrue="1">
      <formula>"完"</formula>
    </cfRule>
    <cfRule type="expression" priority="130" dxfId="0" stopIfTrue="1">
      <formula>$B49="総"</formula>
    </cfRule>
  </conditionalFormatting>
  <conditionalFormatting sqref="AA49:AC51">
    <cfRule type="cellIs" priority="127" dxfId="737" operator="equal" stopIfTrue="1">
      <formula>"低"</formula>
    </cfRule>
    <cfRule type="expression" priority="128" dxfId="0" stopIfTrue="1">
      <formula>$B49="総"</formula>
    </cfRule>
  </conditionalFormatting>
  <conditionalFormatting sqref="AD49:AD51">
    <cfRule type="cellIs" priority="124" dxfId="26" operator="equal" stopIfTrue="1">
      <formula>0</formula>
    </cfRule>
    <cfRule type="cellIs" priority="125" dxfId="738" operator="notEqual" stopIfTrue="1">
      <formula>"現状維持"</formula>
    </cfRule>
    <cfRule type="expression" priority="126" dxfId="0" stopIfTrue="1">
      <formula>$B49="総"</formula>
    </cfRule>
  </conditionalFormatting>
  <conditionalFormatting sqref="AE49:AE51">
    <cfRule type="cellIs" priority="122" dxfId="737" operator="equal" stopIfTrue="1">
      <formula>"可"</formula>
    </cfRule>
    <cfRule type="expression" priority="123" dxfId="0" stopIfTrue="1">
      <formula>$B49="総"</formula>
    </cfRule>
  </conditionalFormatting>
  <conditionalFormatting sqref="AF49:AF51">
    <cfRule type="cellIs" priority="120" dxfId="737" operator="equal" stopIfTrue="1">
      <formula>"不要"</formula>
    </cfRule>
    <cfRule type="expression" priority="121" dxfId="0" stopIfTrue="1">
      <formula>$B49="総"</formula>
    </cfRule>
  </conditionalFormatting>
  <conditionalFormatting sqref="AI49:AI51">
    <cfRule type="cellIs" priority="118" dxfId="737" operator="equal" stopIfTrue="1">
      <formula>"有"</formula>
    </cfRule>
    <cfRule type="expression" priority="119" dxfId="0" stopIfTrue="1">
      <formula>$B49="総"</formula>
    </cfRule>
  </conditionalFormatting>
  <conditionalFormatting sqref="AJ49:AJ51">
    <cfRule type="cellIs" priority="116" dxfId="738" operator="equal" stopIfTrue="1">
      <formula>"有り"</formula>
    </cfRule>
    <cfRule type="expression" priority="117" dxfId="0" stopIfTrue="1">
      <formula>$B49="総"</formula>
    </cfRule>
  </conditionalFormatting>
  <conditionalFormatting sqref="AM49:AM51">
    <cfRule type="cellIs" priority="113" dxfId="738" operator="equal" stopIfTrue="1">
      <formula>"減らす"</formula>
    </cfRule>
    <cfRule type="cellIs" priority="114" dxfId="738" operator="equal" stopIfTrue="1">
      <formula>"増やす"</formula>
    </cfRule>
    <cfRule type="expression" priority="115" dxfId="0" stopIfTrue="1">
      <formula>$B49="総"</formula>
    </cfRule>
  </conditionalFormatting>
  <conditionalFormatting sqref="AK52:AL53">
    <cfRule type="expression" priority="112" dxfId="0" stopIfTrue="1">
      <formula>$B52="総"</formula>
    </cfRule>
  </conditionalFormatting>
  <conditionalFormatting sqref="Z52:Z53">
    <cfRule type="cellIs" priority="110" dxfId="737" operator="equal" stopIfTrue="1">
      <formula>"完"</formula>
    </cfRule>
    <cfRule type="expression" priority="111" dxfId="0" stopIfTrue="1">
      <formula>$B52="総"</formula>
    </cfRule>
  </conditionalFormatting>
  <conditionalFormatting sqref="AA52:AC53">
    <cfRule type="cellIs" priority="108" dxfId="737" operator="equal" stopIfTrue="1">
      <formula>"低"</formula>
    </cfRule>
    <cfRule type="expression" priority="109" dxfId="0" stopIfTrue="1">
      <formula>$B52="総"</formula>
    </cfRule>
  </conditionalFormatting>
  <conditionalFormatting sqref="AD52:AD53">
    <cfRule type="cellIs" priority="105" dxfId="26" operator="equal" stopIfTrue="1">
      <formula>0</formula>
    </cfRule>
    <cfRule type="cellIs" priority="106" dxfId="738" operator="notEqual" stopIfTrue="1">
      <formula>"現状維持"</formula>
    </cfRule>
    <cfRule type="expression" priority="107" dxfId="0" stopIfTrue="1">
      <formula>$B52="総"</formula>
    </cfRule>
  </conditionalFormatting>
  <conditionalFormatting sqref="AE52:AE53">
    <cfRule type="cellIs" priority="103" dxfId="737" operator="equal" stopIfTrue="1">
      <formula>"可"</formula>
    </cfRule>
    <cfRule type="expression" priority="104" dxfId="0" stopIfTrue="1">
      <formula>$B52="総"</formula>
    </cfRule>
  </conditionalFormatting>
  <conditionalFormatting sqref="AF52:AF53">
    <cfRule type="cellIs" priority="101" dxfId="737" operator="equal" stopIfTrue="1">
      <formula>"不要"</formula>
    </cfRule>
    <cfRule type="expression" priority="102" dxfId="0" stopIfTrue="1">
      <formula>$B52="総"</formula>
    </cfRule>
  </conditionalFormatting>
  <conditionalFormatting sqref="AI52:AI53">
    <cfRule type="cellIs" priority="99" dxfId="737" operator="equal" stopIfTrue="1">
      <formula>"有"</formula>
    </cfRule>
    <cfRule type="expression" priority="100" dxfId="0" stopIfTrue="1">
      <formula>$B52="総"</formula>
    </cfRule>
  </conditionalFormatting>
  <conditionalFormatting sqref="AJ52:AJ53">
    <cfRule type="cellIs" priority="97" dxfId="738" operator="equal" stopIfTrue="1">
      <formula>"有り"</formula>
    </cfRule>
    <cfRule type="expression" priority="98" dxfId="0" stopIfTrue="1">
      <formula>$B52="総"</formula>
    </cfRule>
  </conditionalFormatting>
  <conditionalFormatting sqref="AM52:AM53">
    <cfRule type="cellIs" priority="94" dxfId="738" operator="equal" stopIfTrue="1">
      <formula>"減らす"</formula>
    </cfRule>
    <cfRule type="cellIs" priority="95" dxfId="738" operator="equal" stopIfTrue="1">
      <formula>"増やす"</formula>
    </cfRule>
    <cfRule type="expression" priority="96" dxfId="0" stopIfTrue="1">
      <formula>$B52="総"</formula>
    </cfRule>
  </conditionalFormatting>
  <conditionalFormatting sqref="AE52:AE53 AG52:AH53">
    <cfRule type="cellIs" priority="93" dxfId="739" operator="equal" stopIfTrue="1">
      <formula>"更可"</formula>
    </cfRule>
  </conditionalFormatting>
  <conditionalFormatting sqref="AK54:AL54">
    <cfRule type="expression" priority="92" dxfId="0" stopIfTrue="1">
      <formula>$B54="総"</formula>
    </cfRule>
  </conditionalFormatting>
  <conditionalFormatting sqref="Z54">
    <cfRule type="cellIs" priority="90" dxfId="737" operator="equal" stopIfTrue="1">
      <formula>"完"</formula>
    </cfRule>
    <cfRule type="expression" priority="91" dxfId="0" stopIfTrue="1">
      <formula>$B54="総"</formula>
    </cfRule>
  </conditionalFormatting>
  <conditionalFormatting sqref="AA54:AC54">
    <cfRule type="cellIs" priority="88" dxfId="737" operator="equal" stopIfTrue="1">
      <formula>"低"</formula>
    </cfRule>
    <cfRule type="expression" priority="89" dxfId="0" stopIfTrue="1">
      <formula>$B54="総"</formula>
    </cfRule>
  </conditionalFormatting>
  <conditionalFormatting sqref="AD54">
    <cfRule type="cellIs" priority="85" dxfId="26" operator="equal" stopIfTrue="1">
      <formula>0</formula>
    </cfRule>
    <cfRule type="cellIs" priority="86" dxfId="738" operator="notEqual" stopIfTrue="1">
      <formula>"現状維持"</formula>
    </cfRule>
    <cfRule type="expression" priority="87" dxfId="0" stopIfTrue="1">
      <formula>$B54="総"</formula>
    </cfRule>
  </conditionalFormatting>
  <conditionalFormatting sqref="AE54">
    <cfRule type="cellIs" priority="83" dxfId="737" operator="equal" stopIfTrue="1">
      <formula>"可"</formula>
    </cfRule>
    <cfRule type="expression" priority="84" dxfId="0" stopIfTrue="1">
      <formula>$B54="総"</formula>
    </cfRule>
  </conditionalFormatting>
  <conditionalFormatting sqref="AF54">
    <cfRule type="cellIs" priority="81" dxfId="737" operator="equal" stopIfTrue="1">
      <formula>"不要"</formula>
    </cfRule>
    <cfRule type="expression" priority="82" dxfId="0" stopIfTrue="1">
      <formula>$B54="総"</formula>
    </cfRule>
  </conditionalFormatting>
  <conditionalFormatting sqref="AI54">
    <cfRule type="cellIs" priority="79" dxfId="737" operator="equal" stopIfTrue="1">
      <formula>"有"</formula>
    </cfRule>
    <cfRule type="expression" priority="80" dxfId="0" stopIfTrue="1">
      <formula>$B54="総"</formula>
    </cfRule>
  </conditionalFormatting>
  <conditionalFormatting sqref="AJ54">
    <cfRule type="cellIs" priority="77" dxfId="738" operator="equal" stopIfTrue="1">
      <formula>"有り"</formula>
    </cfRule>
    <cfRule type="expression" priority="78" dxfId="0" stopIfTrue="1">
      <formula>$B54="総"</formula>
    </cfRule>
  </conditionalFormatting>
  <conditionalFormatting sqref="AM54">
    <cfRule type="cellIs" priority="74" dxfId="738" operator="equal" stopIfTrue="1">
      <formula>"減らす"</formula>
    </cfRule>
    <cfRule type="cellIs" priority="75" dxfId="738" operator="equal" stopIfTrue="1">
      <formula>"増やす"</formula>
    </cfRule>
    <cfRule type="expression" priority="76" dxfId="0" stopIfTrue="1">
      <formula>$B54="総"</formula>
    </cfRule>
  </conditionalFormatting>
  <conditionalFormatting sqref="AE54 AG54:AH54">
    <cfRule type="cellIs" priority="73" dxfId="739" operator="equal" stopIfTrue="1">
      <formula>"更可"</formula>
    </cfRule>
  </conditionalFormatting>
  <conditionalFormatting sqref="AK55:AL57">
    <cfRule type="expression" priority="72" dxfId="0" stopIfTrue="1">
      <formula>$B55="総"</formula>
    </cfRule>
  </conditionalFormatting>
  <conditionalFormatting sqref="Z55:Z57">
    <cfRule type="cellIs" priority="70" dxfId="737" operator="equal" stopIfTrue="1">
      <formula>"完"</formula>
    </cfRule>
    <cfRule type="expression" priority="71" dxfId="0" stopIfTrue="1">
      <formula>$B55="総"</formula>
    </cfRule>
  </conditionalFormatting>
  <conditionalFormatting sqref="AA55:AC57">
    <cfRule type="cellIs" priority="68" dxfId="737" operator="equal" stopIfTrue="1">
      <formula>"低"</formula>
    </cfRule>
    <cfRule type="expression" priority="69" dxfId="0" stopIfTrue="1">
      <formula>$B55="総"</formula>
    </cfRule>
  </conditionalFormatting>
  <conditionalFormatting sqref="AD55:AD57">
    <cfRule type="cellIs" priority="65" dxfId="26" operator="equal" stopIfTrue="1">
      <formula>0</formula>
    </cfRule>
    <cfRule type="cellIs" priority="66" dxfId="738" operator="notEqual" stopIfTrue="1">
      <formula>"現状維持"</formula>
    </cfRule>
    <cfRule type="expression" priority="67" dxfId="0" stopIfTrue="1">
      <formula>$B55="総"</formula>
    </cfRule>
  </conditionalFormatting>
  <conditionalFormatting sqref="AE55:AE57">
    <cfRule type="cellIs" priority="63" dxfId="737" operator="equal" stopIfTrue="1">
      <formula>"可"</formula>
    </cfRule>
    <cfRule type="expression" priority="64" dxfId="0" stopIfTrue="1">
      <formula>$B55="総"</formula>
    </cfRule>
  </conditionalFormatting>
  <conditionalFormatting sqref="AF55:AF57">
    <cfRule type="cellIs" priority="61" dxfId="737" operator="equal" stopIfTrue="1">
      <formula>"不要"</formula>
    </cfRule>
    <cfRule type="expression" priority="62" dxfId="0" stopIfTrue="1">
      <formula>$B55="総"</formula>
    </cfRule>
  </conditionalFormatting>
  <conditionalFormatting sqref="AI55:AI57">
    <cfRule type="cellIs" priority="59" dxfId="737" operator="equal" stopIfTrue="1">
      <formula>"有"</formula>
    </cfRule>
    <cfRule type="expression" priority="60" dxfId="0" stopIfTrue="1">
      <formula>$B55="総"</formula>
    </cfRule>
  </conditionalFormatting>
  <conditionalFormatting sqref="AJ55:AJ57">
    <cfRule type="cellIs" priority="57" dxfId="738" operator="equal" stopIfTrue="1">
      <formula>"有り"</formula>
    </cfRule>
    <cfRule type="expression" priority="58" dxfId="0" stopIfTrue="1">
      <formula>$B55="総"</formula>
    </cfRule>
  </conditionalFormatting>
  <conditionalFormatting sqref="AM55:AM57">
    <cfRule type="cellIs" priority="54" dxfId="738" operator="equal" stopIfTrue="1">
      <formula>"減らす"</formula>
    </cfRule>
    <cfRule type="cellIs" priority="55" dxfId="738" operator="equal" stopIfTrue="1">
      <formula>"増やす"</formula>
    </cfRule>
    <cfRule type="expression" priority="56" dxfId="0" stopIfTrue="1">
      <formula>$B55="総"</formula>
    </cfRule>
  </conditionalFormatting>
  <conditionalFormatting sqref="AE55:AE57 AG55:AH57">
    <cfRule type="cellIs" priority="53" dxfId="739" operator="equal" stopIfTrue="1">
      <formula>"更可"</formula>
    </cfRule>
  </conditionalFormatting>
  <conditionalFormatting sqref="AK58:AL59">
    <cfRule type="expression" priority="52" dxfId="0" stopIfTrue="1">
      <formula>$B58="総"</formula>
    </cfRule>
  </conditionalFormatting>
  <conditionalFormatting sqref="Z58:Z59">
    <cfRule type="cellIs" priority="50" dxfId="737" operator="equal" stopIfTrue="1">
      <formula>"完"</formula>
    </cfRule>
    <cfRule type="expression" priority="51" dxfId="0" stopIfTrue="1">
      <formula>$B58="総"</formula>
    </cfRule>
  </conditionalFormatting>
  <conditionalFormatting sqref="AA58:AC59">
    <cfRule type="cellIs" priority="48" dxfId="737" operator="equal" stopIfTrue="1">
      <formula>"低"</formula>
    </cfRule>
    <cfRule type="expression" priority="49" dxfId="0" stopIfTrue="1">
      <formula>$B58="総"</formula>
    </cfRule>
  </conditionalFormatting>
  <conditionalFormatting sqref="AD58:AD59">
    <cfRule type="cellIs" priority="45" dxfId="26" operator="equal" stopIfTrue="1">
      <formula>0</formula>
    </cfRule>
    <cfRule type="cellIs" priority="46" dxfId="738" operator="notEqual" stopIfTrue="1">
      <formula>"現状維持"</formula>
    </cfRule>
    <cfRule type="expression" priority="47" dxfId="0" stopIfTrue="1">
      <formula>$B58="総"</formula>
    </cfRule>
  </conditionalFormatting>
  <conditionalFormatting sqref="AE58:AE59">
    <cfRule type="cellIs" priority="43" dxfId="737" operator="equal" stopIfTrue="1">
      <formula>"可"</formula>
    </cfRule>
    <cfRule type="expression" priority="44" dxfId="0" stopIfTrue="1">
      <formula>$B58="総"</formula>
    </cfRule>
  </conditionalFormatting>
  <conditionalFormatting sqref="AF58:AF59">
    <cfRule type="cellIs" priority="41" dxfId="737" operator="equal" stopIfTrue="1">
      <formula>"不要"</formula>
    </cfRule>
    <cfRule type="expression" priority="42" dxfId="0" stopIfTrue="1">
      <formula>$B58="総"</formula>
    </cfRule>
  </conditionalFormatting>
  <conditionalFormatting sqref="AI58:AI59">
    <cfRule type="cellIs" priority="39" dxfId="737" operator="equal" stopIfTrue="1">
      <formula>"有"</formula>
    </cfRule>
    <cfRule type="expression" priority="40" dxfId="0" stopIfTrue="1">
      <formula>$B58="総"</formula>
    </cfRule>
  </conditionalFormatting>
  <conditionalFormatting sqref="AJ58:AJ59">
    <cfRule type="cellIs" priority="37" dxfId="738" operator="equal" stopIfTrue="1">
      <formula>"有り"</formula>
    </cfRule>
    <cfRule type="expression" priority="38" dxfId="0" stopIfTrue="1">
      <formula>$B58="総"</formula>
    </cfRule>
  </conditionalFormatting>
  <conditionalFormatting sqref="AM58:AM59">
    <cfRule type="cellIs" priority="34" dxfId="738" operator="equal" stopIfTrue="1">
      <formula>"減らす"</formula>
    </cfRule>
    <cfRule type="cellIs" priority="35" dxfId="738" operator="equal" stopIfTrue="1">
      <formula>"増やす"</formula>
    </cfRule>
    <cfRule type="expression" priority="36" dxfId="0" stopIfTrue="1">
      <formula>$B58="総"</formula>
    </cfRule>
  </conditionalFormatting>
  <conditionalFormatting sqref="AE58:AE59 AG58:AH59">
    <cfRule type="cellIs" priority="33" dxfId="739" operator="equal" stopIfTrue="1">
      <formula>"更可"</formula>
    </cfRule>
  </conditionalFormatting>
  <conditionalFormatting sqref="AK70:AL74">
    <cfRule type="expression" priority="32" dxfId="0" stopIfTrue="1">
      <formula>$B70="総"</formula>
    </cfRule>
  </conditionalFormatting>
  <conditionalFormatting sqref="Z70:Z74">
    <cfRule type="cellIs" priority="30" dxfId="737" operator="equal" stopIfTrue="1">
      <formula>"完"</formula>
    </cfRule>
    <cfRule type="expression" priority="31" dxfId="0" stopIfTrue="1">
      <formula>$B70="総"</formula>
    </cfRule>
  </conditionalFormatting>
  <conditionalFormatting sqref="AA70:AC74">
    <cfRule type="cellIs" priority="28" dxfId="737" operator="equal" stopIfTrue="1">
      <formula>"低"</formula>
    </cfRule>
    <cfRule type="expression" priority="29" dxfId="0" stopIfTrue="1">
      <formula>$B70="総"</formula>
    </cfRule>
  </conditionalFormatting>
  <conditionalFormatting sqref="AD70:AD74">
    <cfRule type="cellIs" priority="25" dxfId="26" operator="equal" stopIfTrue="1">
      <formula>0</formula>
    </cfRule>
    <cfRule type="cellIs" priority="26" dxfId="738" operator="notEqual" stopIfTrue="1">
      <formula>"現状維持"</formula>
    </cfRule>
    <cfRule type="expression" priority="27" dxfId="0" stopIfTrue="1">
      <formula>$B70="総"</formula>
    </cfRule>
  </conditionalFormatting>
  <conditionalFormatting sqref="AE70:AE74">
    <cfRule type="cellIs" priority="23" dxfId="737" operator="equal" stopIfTrue="1">
      <formula>"可"</formula>
    </cfRule>
    <cfRule type="expression" priority="24" dxfId="0" stopIfTrue="1">
      <formula>$B70="総"</formula>
    </cfRule>
  </conditionalFormatting>
  <conditionalFormatting sqref="AF70:AF74">
    <cfRule type="cellIs" priority="21" dxfId="737" operator="equal" stopIfTrue="1">
      <formula>"不要"</formula>
    </cfRule>
    <cfRule type="expression" priority="22" dxfId="0" stopIfTrue="1">
      <formula>$B70="総"</formula>
    </cfRule>
  </conditionalFormatting>
  <conditionalFormatting sqref="AI70:AI74">
    <cfRule type="cellIs" priority="19" dxfId="737" operator="equal" stopIfTrue="1">
      <formula>"有"</formula>
    </cfRule>
    <cfRule type="expression" priority="20" dxfId="0" stopIfTrue="1">
      <formula>$B70="総"</formula>
    </cfRule>
  </conditionalFormatting>
  <conditionalFormatting sqref="AJ70:AJ74">
    <cfRule type="cellIs" priority="17" dxfId="738" operator="equal" stopIfTrue="1">
      <formula>"有り"</formula>
    </cfRule>
    <cfRule type="expression" priority="18" dxfId="0" stopIfTrue="1">
      <formula>$B70="総"</formula>
    </cfRule>
  </conditionalFormatting>
  <conditionalFormatting sqref="AM70:AM74">
    <cfRule type="cellIs" priority="14" dxfId="738" operator="equal" stopIfTrue="1">
      <formula>"減らす"</formula>
    </cfRule>
    <cfRule type="cellIs" priority="15" dxfId="738" operator="equal" stopIfTrue="1">
      <formula>"増やす"</formula>
    </cfRule>
    <cfRule type="expression" priority="16" dxfId="0" stopIfTrue="1">
      <formula>$B70="総"</formula>
    </cfRule>
  </conditionalFormatting>
  <conditionalFormatting sqref="AN70:AP74">
    <cfRule type="expression" priority="13" dxfId="12" stopIfTrue="1">
      <formula>$B70="総"</formula>
    </cfRule>
  </conditionalFormatting>
  <conditionalFormatting sqref="AE70:AE74 AG70:AH74">
    <cfRule type="cellIs" priority="12" dxfId="739" operator="equal" stopIfTrue="1">
      <formula>"更可"</formula>
    </cfRule>
  </conditionalFormatting>
  <conditionalFormatting sqref="R18:S18">
    <cfRule type="expression" priority="11" dxfId="0" stopIfTrue="1">
      <formula>$B18="総"</formula>
    </cfRule>
  </conditionalFormatting>
  <conditionalFormatting sqref="R22:S22">
    <cfRule type="expression" priority="10" dxfId="0" stopIfTrue="1">
      <formula>$B22="総"</formula>
    </cfRule>
  </conditionalFormatting>
  <conditionalFormatting sqref="R25:S25">
    <cfRule type="expression" priority="9" dxfId="0" stopIfTrue="1">
      <formula>$B25="総"</formula>
    </cfRule>
  </conditionalFormatting>
  <conditionalFormatting sqref="R28:S28">
    <cfRule type="expression" priority="8" dxfId="0" stopIfTrue="1">
      <formula>$B28="総"</formula>
    </cfRule>
  </conditionalFormatting>
  <conditionalFormatting sqref="R33:S33">
    <cfRule type="expression" priority="7" dxfId="0" stopIfTrue="1">
      <formula>$B33="総"</formula>
    </cfRule>
  </conditionalFormatting>
  <conditionalFormatting sqref="R36:S36">
    <cfRule type="expression" priority="6" dxfId="0" stopIfTrue="1">
      <formula>$B36="総"</formula>
    </cfRule>
  </conditionalFormatting>
  <conditionalFormatting sqref="R39:S39">
    <cfRule type="expression" priority="5" dxfId="0" stopIfTrue="1">
      <formula>$B39="総"</formula>
    </cfRule>
  </conditionalFormatting>
  <conditionalFormatting sqref="R43:S43">
    <cfRule type="expression" priority="4" dxfId="0" stopIfTrue="1">
      <formula>$B43="総"</formula>
    </cfRule>
  </conditionalFormatting>
  <conditionalFormatting sqref="R46:S46">
    <cfRule type="expression" priority="3" dxfId="0" stopIfTrue="1">
      <formula>$B46="総"</formula>
    </cfRule>
  </conditionalFormatting>
  <conditionalFormatting sqref="R49:S49">
    <cfRule type="expression" priority="2" dxfId="0" stopIfTrue="1">
      <formula>$B49="総"</formula>
    </cfRule>
  </conditionalFormatting>
  <conditionalFormatting sqref="R52:S52">
    <cfRule type="expression" priority="1" dxfId="0" stopIfTrue="1">
      <formula>$B52="総"</formula>
    </cfRule>
  </conditionalFormatting>
  <dataValidations count="18">
    <dataValidation type="list" allowBlank="1" showInputMessage="1" showErrorMessage="1" sqref="AN10:AP27 AN70:AP74">
      <formula1>"○"</formula1>
    </dataValidation>
    <dataValidation type="list" allowBlank="1" showInputMessage="1" showErrorMessage="1" sqref="AK10:AK59 AK70:AK74">
      <formula1>"23,24,25,26以降"</formula1>
    </dataValidation>
    <dataValidation type="list" allowBlank="1" showInputMessage="1" showErrorMessage="1" sqref="AK60:AK69">
      <formula1>"24,25,26,27以降"</formula1>
    </dataValidation>
    <dataValidation type="list" allowBlank="1" showInputMessage="1" showErrorMessage="1" sqref="AG10:AG74">
      <formula1>"可,更可,法令不可,その他不可,済"</formula1>
    </dataValidation>
    <dataValidation type="list" allowBlank="1" showInputMessage="1" showErrorMessage="1" sqref="Y10:Y74">
      <formula1>"業務計画"</formula1>
    </dataValidation>
    <dataValidation type="list" allowBlank="1" showInputMessage="1" showErrorMessage="1" sqref="AE10:AE74 AH10:AH74">
      <formula1>"可,更可,不可,済"</formula1>
    </dataValidation>
    <dataValidation type="list" allowBlank="1" showInputMessage="1" showErrorMessage="1" sqref="AM10:AM74">
      <formula1>"増やす,減らす,維持,予算なし"</formula1>
    </dataValidation>
    <dataValidation type="list" allowBlank="1" showInputMessage="1" showErrorMessage="1" sqref="AD10:AD74">
      <formula1>"休・廃止,終了,休・廃止に向けて検討,縮小,拡大,現状維持"</formula1>
    </dataValidation>
    <dataValidation type="list" allowBlank="1" showInputMessage="1" showErrorMessage="1" sqref="AI10:AI74">
      <formula1>"無,有"</formula1>
    </dataValidation>
    <dataValidation type="list" allowBlank="1" showInputMessage="1" showErrorMessage="1" sqref="AF10:AF74">
      <formula1>"必要,不要"</formula1>
    </dataValidation>
    <dataValidation type="list" allowBlank="1" showInputMessage="1" showErrorMessage="1" sqref="Z10:Z74">
      <formula1>"未,完"</formula1>
    </dataValidation>
    <dataValidation type="list" allowBlank="1" showInputMessage="1" showErrorMessage="1" sqref="AJ10:AJ74">
      <formula1>"有り,なし"</formula1>
    </dataValidation>
    <dataValidation type="list" allowBlank="1" showInputMessage="1" showErrorMessage="1" sqref="AA10:AC74">
      <formula1>"高,中,低"</formula1>
    </dataValidation>
    <dataValidation allowBlank="1" showInputMessage="1" showErrorMessage="1" imeMode="disabled" sqref="W10:X74 Q75:Q65536 O10:P74 K75:P75 A10:A65536 B75:F75 R75:AN75"/>
    <dataValidation type="textLength" allowBlank="1" showInputMessage="1" showErrorMessage="1" sqref="V10:V42 V44:V68 V70:V74">
      <formula1>0</formula1>
      <formula2>200</formula2>
    </dataValidation>
    <dataValidation type="list" allowBlank="1" showInputMessage="1" showErrorMessage="1" sqref="S10:S74">
      <formula1>"Ａ,Ｂ,Ｃ,Ｄ,Ｅ,Ｚ"</formula1>
    </dataValidation>
    <dataValidation type="list" allowBlank="1" showInputMessage="1" showErrorMessage="1" sqref="F10:F74">
      <formula1>"政策,定例定型"</formula1>
    </dataValidation>
    <dataValidation type="list" allowBlank="1" showInputMessage="1" showErrorMessage="1" sqref="B10:B74">
      <formula1>"総"</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2012-09-04T07:46:20Z</cp:lastPrinted>
  <dcterms:created xsi:type="dcterms:W3CDTF">2006-09-14T02:12:17Z</dcterms:created>
  <dcterms:modified xsi:type="dcterms:W3CDTF">2012-09-06T07:33:05Z</dcterms:modified>
  <cp:category/>
  <cp:version/>
  <cp:contentType/>
  <cp:contentStatus/>
</cp:coreProperties>
</file>