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共用フォルダ\商工\6　セーフティーネット保証認定\02_認定申請書(word)\【新】様式、売上高等計算表\"/>
    </mc:Choice>
  </mc:AlternateContent>
  <bookViews>
    <workbookView xWindow="0" yWindow="0" windowWidth="20490" windowHeight="7530" tabRatio="892"/>
  </bookViews>
  <sheets>
    <sheet name="4号、5号イ-④" sheetId="1" r:id="rId1"/>
    <sheet name="5号イ-⑤" sheetId="5" r:id="rId2"/>
    <sheet name="5号イ-⑥" sheetId="6" r:id="rId3"/>
    <sheet name="5号イ-①" sheetId="2" r:id="rId4"/>
    <sheet name="5号イ-②" sheetId="3" r:id="rId5"/>
    <sheet name="5号イ-③" sheetId="4" r:id="rId6"/>
  </sheets>
  <definedNames>
    <definedName name="_xlnm.Print_Area" localSheetId="0">'4号、5号イ-④'!$A$1:$K$31</definedName>
    <definedName name="_xlnm.Print_Area" localSheetId="3">'5号イ-①'!$A$1:$K$32</definedName>
    <definedName name="_xlnm.Print_Area" localSheetId="4">'5号イ-②'!$A$1:$K$37</definedName>
    <definedName name="_xlnm.Print_Area" localSheetId="5">'5号イ-③'!$A$1:$K$37</definedName>
    <definedName name="_xlnm.Print_Area" localSheetId="1">'5号イ-⑤'!$A$1:$K$41</definedName>
    <definedName name="_xlnm.Print_Area" localSheetId="2">'5号イ-⑥'!$A$1:$K$41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5" l="1"/>
  <c r="J26" i="5"/>
  <c r="H24" i="4" l="1"/>
  <c r="H20" i="4"/>
  <c r="D16" i="4"/>
  <c r="J16" i="4"/>
  <c r="J9" i="4"/>
  <c r="D9" i="4"/>
  <c r="H24" i="3"/>
  <c r="H20" i="3"/>
  <c r="H13" i="2"/>
  <c r="J8" i="2"/>
  <c r="D8" i="2"/>
  <c r="E30" i="6"/>
  <c r="J30" i="6"/>
  <c r="E26" i="6"/>
  <c r="J26" i="6"/>
  <c r="J11" i="6"/>
  <c r="E11" i="6"/>
  <c r="J22" i="6"/>
  <c r="E22" i="6"/>
  <c r="E20" i="6"/>
  <c r="J20" i="6"/>
  <c r="J9" i="6"/>
  <c r="E9" i="6"/>
  <c r="J20" i="5"/>
  <c r="J9" i="5"/>
  <c r="E9" i="5"/>
  <c r="E11" i="5" s="1"/>
  <c r="E20" i="5"/>
  <c r="E22" i="5" s="1"/>
  <c r="E30" i="5"/>
  <c r="E26" i="5"/>
  <c r="J22" i="5"/>
  <c r="J11" i="5"/>
  <c r="H15" i="1"/>
  <c r="J11" i="1"/>
  <c r="D11" i="1"/>
  <c r="J9" i="1"/>
  <c r="D9" i="1"/>
  <c r="D9" i="3" l="1"/>
  <c r="J9" i="3"/>
  <c r="J16" i="3"/>
  <c r="D16" i="3"/>
  <c r="H19" i="1" l="1"/>
</calcChain>
</file>

<file path=xl/sharedStrings.xml><?xml version="1.0" encoding="utf-8"?>
<sst xmlns="http://schemas.openxmlformats.org/spreadsheetml/2006/main" count="361" uniqueCount="93">
  <si>
    <t>茅ヶ崎市長　殿</t>
    <rPh sb="0" eb="3">
      <t>チガサキ</t>
    </rPh>
    <rPh sb="3" eb="5">
      <t>シチョウ</t>
    </rPh>
    <rPh sb="6" eb="7">
      <t>ドノ</t>
    </rPh>
    <phoneticPr fontId="1"/>
  </si>
  <si>
    <t>令和　　年　　月　　日</t>
    <rPh sb="0" eb="2">
      <t>レイワ</t>
    </rPh>
    <rPh sb="4" eb="5">
      <t>ネン</t>
    </rPh>
    <rPh sb="7" eb="8">
      <t>ガツ</t>
    </rPh>
    <rPh sb="10" eb="11">
      <t>ニチ</t>
    </rPh>
    <phoneticPr fontId="1"/>
  </si>
  <si>
    <t>住所</t>
    <rPh sb="0" eb="2">
      <t>ジュウショ</t>
    </rPh>
    <phoneticPr fontId="1"/>
  </si>
  <si>
    <t>名称</t>
    <rPh sb="0" eb="2">
      <t>メイショウ</t>
    </rPh>
    <phoneticPr fontId="1"/>
  </si>
  <si>
    <t>氏名</t>
    <rPh sb="0" eb="2">
      <t>シメイ</t>
    </rPh>
    <phoneticPr fontId="1"/>
  </si>
  <si>
    <t>電話番号</t>
    <rPh sb="0" eb="2">
      <t>デンワ</t>
    </rPh>
    <rPh sb="2" eb="4">
      <t>バンゴウ</t>
    </rPh>
    <phoneticPr fontId="1"/>
  </si>
  <si>
    <t>最近１か月および今後２か月（予想）の売上高等</t>
    <rPh sb="0" eb="2">
      <t>サイキン</t>
    </rPh>
    <rPh sb="4" eb="5">
      <t>ゲツ</t>
    </rPh>
    <rPh sb="8" eb="10">
      <t>コンゴ</t>
    </rPh>
    <rPh sb="12" eb="13">
      <t>ゲツ</t>
    </rPh>
    <rPh sb="14" eb="16">
      <t>ヨソウ</t>
    </rPh>
    <rPh sb="18" eb="20">
      <t>ウリアゲ</t>
    </rPh>
    <rPh sb="20" eb="21">
      <t>ダカ</t>
    </rPh>
    <rPh sb="21" eb="22">
      <t>ナド</t>
    </rPh>
    <phoneticPr fontId="1"/>
  </si>
  <si>
    <t>上記の内容について、原本と相違ありません。</t>
    <rPh sb="0" eb="2">
      <t>ジョウキ</t>
    </rPh>
    <rPh sb="3" eb="5">
      <t>ナイヨウ</t>
    </rPh>
    <rPh sb="10" eb="12">
      <t>ゲンポン</t>
    </rPh>
    <rPh sb="13" eb="15">
      <t>ソウイ</t>
    </rPh>
    <phoneticPr fontId="1"/>
  </si>
  <si>
    <t>Ｂ</t>
    <phoneticPr fontId="1"/>
  </si>
  <si>
    <t>Ｂ</t>
    <phoneticPr fontId="1"/>
  </si>
  <si>
    <t>Ｂ－Ａ</t>
    <phoneticPr fontId="1"/>
  </si>
  <si>
    <t>(Ｂ＋Ｄ)－(Ａ＋Ｃ)</t>
    <phoneticPr fontId="1"/>
  </si>
  <si>
    <t>円</t>
    <rPh sb="0" eb="1">
      <t>エン</t>
    </rPh>
    <phoneticPr fontId="1"/>
  </si>
  <si>
    <t>※小数点以下第２位以下切り捨て、第１位まで記載</t>
  </si>
  <si>
    <t>Ａ</t>
    <phoneticPr fontId="1"/>
  </si>
  <si>
    <t>Ａ＋Ｃ</t>
    <phoneticPr fontId="1"/>
  </si>
  <si>
    <t>最近
１か月</t>
    <phoneticPr fontId="1"/>
  </si>
  <si>
    <t>Ｂ＋Ｄ</t>
  </si>
  <si>
    <t>Ｂ＋Ｄ</t>
    <phoneticPr fontId="1"/>
  </si>
  <si>
    <t>円</t>
  </si>
  <si>
    <t>　年　 月</t>
    <rPh sb="1" eb="2">
      <t>ネン</t>
    </rPh>
    <rPh sb="4" eb="5">
      <t>ガツ</t>
    </rPh>
    <phoneticPr fontId="1"/>
  </si>
  <si>
    <t>前年
同月</t>
    <rPh sb="0" eb="2">
      <t>ゼンネン</t>
    </rPh>
    <rPh sb="3" eb="5">
      <t>ドウゲツ</t>
    </rPh>
    <phoneticPr fontId="1"/>
  </si>
  <si>
    <t>最近１か月間の売上高等の減少率</t>
    <rPh sb="0" eb="2">
      <t>サイキン</t>
    </rPh>
    <rPh sb="4" eb="5">
      <t>ゲツ</t>
    </rPh>
    <rPh sb="5" eb="6">
      <t>カン</t>
    </rPh>
    <rPh sb="12" eb="14">
      <t>ゲンショウ</t>
    </rPh>
    <rPh sb="14" eb="15">
      <t>リツ</t>
    </rPh>
    <phoneticPr fontId="1"/>
  </si>
  <si>
    <t>(ｲ)</t>
    <phoneticPr fontId="1"/>
  </si>
  <si>
    <t>％（実績）</t>
    <rPh sb="2" eb="4">
      <t>ジッセキ</t>
    </rPh>
    <phoneticPr fontId="1"/>
  </si>
  <si>
    <t>×100</t>
    <phoneticPr fontId="1"/>
  </si>
  <si>
    <t>(ﾛ)</t>
    <phoneticPr fontId="1"/>
  </si>
  <si>
    <t>最近３か月間の売上高等の実績見込みの減少率</t>
    <rPh sb="0" eb="2">
      <t>サイキン</t>
    </rPh>
    <rPh sb="4" eb="5">
      <t>ゲツ</t>
    </rPh>
    <rPh sb="5" eb="6">
      <t>カン</t>
    </rPh>
    <rPh sb="18" eb="21">
      <t>ゲンショウリツ</t>
    </rPh>
    <phoneticPr fontId="1"/>
  </si>
  <si>
    <t>％（実績見込み）</t>
    <rPh sb="2" eb="4">
      <t>ジッセキ</t>
    </rPh>
    <rPh sb="4" eb="6">
      <t>ミコ</t>
    </rPh>
    <phoneticPr fontId="1"/>
  </si>
  <si>
    <t>認定申請書　売上高等計算書</t>
    <rPh sb="0" eb="2">
      <t>ニンテイ</t>
    </rPh>
    <rPh sb="2" eb="5">
      <t>シンセイショ</t>
    </rPh>
    <rPh sb="6" eb="8">
      <t>ウリアゲ</t>
    </rPh>
    <rPh sb="8" eb="9">
      <t>ダカ</t>
    </rPh>
    <rPh sb="9" eb="10">
      <t>トウ</t>
    </rPh>
    <rPh sb="10" eb="13">
      <t>ケイサンショ</t>
    </rPh>
    <phoneticPr fontId="1"/>
  </si>
  <si>
    <r>
      <t xml:space="preserve">今後
２か月
</t>
    </r>
    <r>
      <rPr>
        <sz val="6"/>
        <color theme="1"/>
        <rFont val="ＭＳ 明朝"/>
        <family val="1"/>
        <charset val="128"/>
      </rPr>
      <t>（見込み）</t>
    </r>
    <rPh sb="0" eb="2">
      <t>コンゴ</t>
    </rPh>
    <rPh sb="5" eb="6">
      <t>ゲツ</t>
    </rPh>
    <rPh sb="8" eb="10">
      <t>ミコ</t>
    </rPh>
    <phoneticPr fontId="1"/>
  </si>
  <si>
    <t>Ａの月の後２か月
の合計見込み売上高等</t>
    <rPh sb="2" eb="3">
      <t>ツキ</t>
    </rPh>
    <rPh sb="4" eb="5">
      <t>アト</t>
    </rPh>
    <rPh sb="7" eb="8">
      <t>ゲツ</t>
    </rPh>
    <rPh sb="10" eb="12">
      <t>ゴウケイ</t>
    </rPh>
    <rPh sb="12" eb="14">
      <t>ミコ</t>
    </rPh>
    <rPh sb="15" eb="17">
      <t>ウリアゲ</t>
    </rPh>
    <rPh sb="17" eb="18">
      <t>ダカ</t>
    </rPh>
    <rPh sb="18" eb="19">
      <t>トウ</t>
    </rPh>
    <phoneticPr fontId="1"/>
  </si>
  <si>
    <t>Ｂの月の後２か月
の合計売上高等</t>
    <rPh sb="2" eb="3">
      <t>ツキ</t>
    </rPh>
    <rPh sb="4" eb="5">
      <t>アト</t>
    </rPh>
    <rPh sb="7" eb="8">
      <t>ゲツ</t>
    </rPh>
    <rPh sb="10" eb="12">
      <t>ゴウケイ</t>
    </rPh>
    <rPh sb="12" eb="14">
      <t>ウリアゲ</t>
    </rPh>
    <rPh sb="14" eb="15">
      <t>ダカ</t>
    </rPh>
    <rPh sb="15" eb="16">
      <t>トウ</t>
    </rPh>
    <phoneticPr fontId="1"/>
  </si>
  <si>
    <t>前年同月３か月
合計売上高等</t>
    <rPh sb="0" eb="2">
      <t>ゼンネン</t>
    </rPh>
    <rPh sb="2" eb="4">
      <t>ドウゲツ</t>
    </rPh>
    <rPh sb="6" eb="7">
      <t>ゲツ</t>
    </rPh>
    <rPh sb="8" eb="10">
      <t>ゴウケイ</t>
    </rPh>
    <rPh sb="10" eb="12">
      <t>ウリアゲ</t>
    </rPh>
    <rPh sb="12" eb="13">
      <t>ダカ</t>
    </rPh>
    <rPh sb="13" eb="14">
      <t>トウ</t>
    </rPh>
    <phoneticPr fontId="1"/>
  </si>
  <si>
    <t>今後３か月
合計売上高等</t>
    <rPh sb="0" eb="2">
      <t>コンゴ</t>
    </rPh>
    <rPh sb="4" eb="5">
      <t>ゲツ</t>
    </rPh>
    <rPh sb="6" eb="8">
      <t>ゴウケイ</t>
    </rPh>
    <rPh sb="8" eb="10">
      <t>ウリアゲ</t>
    </rPh>
    <rPh sb="10" eb="11">
      <t>ダカ</t>
    </rPh>
    <rPh sb="11" eb="12">
      <t>トウ</t>
    </rPh>
    <phoneticPr fontId="1"/>
  </si>
  <si>
    <r>
      <t xml:space="preserve">前年の売上高等
</t>
    </r>
    <r>
      <rPr>
        <sz val="9"/>
        <color theme="1"/>
        <rFont val="ＭＳ 明朝"/>
        <family val="1"/>
        <charset val="128"/>
      </rPr>
      <t>※比較対象月が新型コロナウイルス感染症の影響
を受けている場合は前々年同月の売上高等を記載</t>
    </r>
    <rPh sb="0" eb="2">
      <t>ゼンネン</t>
    </rPh>
    <rPh sb="3" eb="5">
      <t>ウリアゲ</t>
    </rPh>
    <rPh sb="5" eb="6">
      <t>ダカ</t>
    </rPh>
    <rPh sb="6" eb="7">
      <t>トウ</t>
    </rPh>
    <rPh sb="9" eb="11">
      <t>ヒカク</t>
    </rPh>
    <rPh sb="11" eb="13">
      <t>タイショウ</t>
    </rPh>
    <rPh sb="13" eb="14">
      <t>ツキ</t>
    </rPh>
    <rPh sb="15" eb="17">
      <t>シンガタ</t>
    </rPh>
    <rPh sb="24" eb="27">
      <t>カンセンショウ</t>
    </rPh>
    <rPh sb="28" eb="30">
      <t>エイキョウ</t>
    </rPh>
    <rPh sb="32" eb="33">
      <t>ウ</t>
    </rPh>
    <rPh sb="37" eb="39">
      <t>バアイ</t>
    </rPh>
    <rPh sb="40" eb="42">
      <t>ゼンゼン</t>
    </rPh>
    <rPh sb="42" eb="43">
      <t>ネン</t>
    </rPh>
    <rPh sb="43" eb="45">
      <t>ドウゲツ</t>
    </rPh>
    <rPh sb="46" eb="48">
      <t>ウリアゲ</t>
    </rPh>
    <rPh sb="48" eb="49">
      <t>ダカ</t>
    </rPh>
    <rPh sb="49" eb="50">
      <t>トウ</t>
    </rPh>
    <rPh sb="51" eb="53">
      <t>キサイ</t>
    </rPh>
    <phoneticPr fontId="1"/>
  </si>
  <si>
    <t>最近３か月の売上高等</t>
    <rPh sb="0" eb="2">
      <t>サイキン</t>
    </rPh>
    <rPh sb="4" eb="5">
      <t>ゲツ</t>
    </rPh>
    <rPh sb="6" eb="8">
      <t>ウリアゲ</t>
    </rPh>
    <rPh sb="8" eb="9">
      <t>ダカ</t>
    </rPh>
    <rPh sb="9" eb="10">
      <t>ナド</t>
    </rPh>
    <phoneticPr fontId="1"/>
  </si>
  <si>
    <t>最近
３か月</t>
    <phoneticPr fontId="1"/>
  </si>
  <si>
    <t>合計</t>
    <rPh sb="0" eb="2">
      <t>ゴウケイ</t>
    </rPh>
    <phoneticPr fontId="1"/>
  </si>
  <si>
    <t>最近３か月間の売上高等の減少率</t>
    <rPh sb="0" eb="2">
      <t>サイキン</t>
    </rPh>
    <rPh sb="4" eb="5">
      <t>ゲツ</t>
    </rPh>
    <rPh sb="5" eb="6">
      <t>カン</t>
    </rPh>
    <rPh sb="12" eb="14">
      <t>ゲンショウ</t>
    </rPh>
    <rPh sb="14" eb="15">
      <t>リツ</t>
    </rPh>
    <phoneticPr fontId="1"/>
  </si>
  <si>
    <t>％</t>
    <phoneticPr fontId="1"/>
  </si>
  <si>
    <t>（注）本様式は、１つの指定業種に属する事業のみを営んでいる場合、又は営んでいる複数の事業が全て指定業種に属する場合に使用する。</t>
    <rPh sb="1" eb="2">
      <t>チュウ</t>
    </rPh>
    <rPh sb="3" eb="4">
      <t>ホン</t>
    </rPh>
    <rPh sb="4" eb="6">
      <t>ヨウシキ</t>
    </rPh>
    <rPh sb="11" eb="13">
      <t>シテイ</t>
    </rPh>
    <rPh sb="13" eb="15">
      <t>ギョウシュ</t>
    </rPh>
    <rPh sb="16" eb="17">
      <t>ゾク</t>
    </rPh>
    <rPh sb="19" eb="21">
      <t>ジギョウ</t>
    </rPh>
    <rPh sb="24" eb="25">
      <t>イトナ</t>
    </rPh>
    <rPh sb="29" eb="31">
      <t>バアイ</t>
    </rPh>
    <rPh sb="32" eb="33">
      <t>マタ</t>
    </rPh>
    <rPh sb="34" eb="35">
      <t>イトナ</t>
    </rPh>
    <rPh sb="39" eb="41">
      <t>フクスウ</t>
    </rPh>
    <rPh sb="42" eb="44">
      <t>ジギョウ</t>
    </rPh>
    <rPh sb="45" eb="46">
      <t>スベ</t>
    </rPh>
    <rPh sb="47" eb="49">
      <t>シテイ</t>
    </rPh>
    <rPh sb="49" eb="51">
      <t>ギョウシュ</t>
    </rPh>
    <rPh sb="52" eb="53">
      <t>ゾク</t>
    </rPh>
    <rPh sb="55" eb="57">
      <t>バアイ</t>
    </rPh>
    <rPh sb="58" eb="60">
      <t>シヨウ</t>
    </rPh>
    <phoneticPr fontId="1"/>
  </si>
  <si>
    <t>主たる業種の売上高等</t>
    <phoneticPr fontId="1"/>
  </si>
  <si>
    <t>（注）本様式は、主たる事業（最近 1 年間の売上高等が最も大きい事業）が属する業種（主たる業種）が指定業種である場合であって、主たる業種及び申請者全体の売上高等の双方が認定基準を満たす場合に使用する。</t>
    <rPh sb="1" eb="2">
      <t>チュウ</t>
    </rPh>
    <rPh sb="3" eb="4">
      <t>ホン</t>
    </rPh>
    <rPh sb="4" eb="6">
      <t>ヨウシキ</t>
    </rPh>
    <rPh sb="8" eb="9">
      <t>シュ</t>
    </rPh>
    <rPh sb="11" eb="13">
      <t>ジギョウ</t>
    </rPh>
    <rPh sb="14" eb="16">
      <t>サイキン</t>
    </rPh>
    <rPh sb="19" eb="21">
      <t>ネンカン</t>
    </rPh>
    <rPh sb="22" eb="24">
      <t>ウリアゲ</t>
    </rPh>
    <rPh sb="24" eb="25">
      <t>ダカ</t>
    </rPh>
    <rPh sb="25" eb="26">
      <t>トウ</t>
    </rPh>
    <rPh sb="27" eb="28">
      <t>モット</t>
    </rPh>
    <rPh sb="29" eb="30">
      <t>オオ</t>
    </rPh>
    <rPh sb="32" eb="34">
      <t>ジギョウ</t>
    </rPh>
    <rPh sb="36" eb="37">
      <t>ゾク</t>
    </rPh>
    <rPh sb="39" eb="41">
      <t>ギョウシュ</t>
    </rPh>
    <rPh sb="42" eb="43">
      <t>シュ</t>
    </rPh>
    <rPh sb="45" eb="47">
      <t>ギョウシュ</t>
    </rPh>
    <rPh sb="49" eb="51">
      <t>シテイ</t>
    </rPh>
    <rPh sb="51" eb="53">
      <t>ギョウシュ</t>
    </rPh>
    <rPh sb="56" eb="58">
      <t>バアイ</t>
    </rPh>
    <rPh sb="63" eb="64">
      <t>シュ</t>
    </rPh>
    <rPh sb="66" eb="68">
      <t>ギョウシュ</t>
    </rPh>
    <rPh sb="68" eb="69">
      <t>オヨ</t>
    </rPh>
    <rPh sb="70" eb="72">
      <t>シンセイ</t>
    </rPh>
    <rPh sb="72" eb="73">
      <t>シャ</t>
    </rPh>
    <rPh sb="73" eb="75">
      <t>ゼンタイ</t>
    </rPh>
    <rPh sb="76" eb="78">
      <t>ウリアゲ</t>
    </rPh>
    <rPh sb="78" eb="79">
      <t>ダカ</t>
    </rPh>
    <rPh sb="79" eb="80">
      <t>トウ</t>
    </rPh>
    <rPh sb="81" eb="83">
      <t>ソウホウ</t>
    </rPh>
    <rPh sb="84" eb="86">
      <t>ニンテイ</t>
    </rPh>
    <rPh sb="86" eb="88">
      <t>キジュン</t>
    </rPh>
    <rPh sb="89" eb="90">
      <t>ミ</t>
    </rPh>
    <rPh sb="92" eb="94">
      <t>バアイ</t>
    </rPh>
    <rPh sb="95" eb="97">
      <t>シヨウ</t>
    </rPh>
    <phoneticPr fontId="1"/>
  </si>
  <si>
    <t>指定業種に属する事業の売上高等</t>
    <phoneticPr fontId="1"/>
  </si>
  <si>
    <t>Ｃ</t>
    <phoneticPr fontId="1"/>
  </si>
  <si>
    <t>Ｄ</t>
    <phoneticPr fontId="1"/>
  </si>
  <si>
    <t>Ｄ</t>
    <phoneticPr fontId="1"/>
  </si>
  <si>
    <t>Ｄ－Ｃ</t>
    <phoneticPr fontId="1"/>
  </si>
  <si>
    <t>前年の企業全体の売上高等に対する、指定業種に属する事
業の売上高等の減少率</t>
    <rPh sb="0" eb="2">
      <t>ゼンネン</t>
    </rPh>
    <rPh sb="3" eb="5">
      <t>キギョウ</t>
    </rPh>
    <rPh sb="5" eb="7">
      <t>ゼンタイ</t>
    </rPh>
    <rPh sb="8" eb="10">
      <t>ウリアゲ</t>
    </rPh>
    <rPh sb="10" eb="11">
      <t>ダカ</t>
    </rPh>
    <rPh sb="11" eb="12">
      <t>トウ</t>
    </rPh>
    <rPh sb="13" eb="14">
      <t>タイ</t>
    </rPh>
    <rPh sb="17" eb="19">
      <t>シテイ</t>
    </rPh>
    <rPh sb="19" eb="21">
      <t>ギョウシュ</t>
    </rPh>
    <rPh sb="22" eb="23">
      <t>ゾク</t>
    </rPh>
    <rPh sb="25" eb="26">
      <t>コト</t>
    </rPh>
    <rPh sb="27" eb="28">
      <t>ギョウ</t>
    </rPh>
    <rPh sb="29" eb="31">
      <t>ウリアゲ</t>
    </rPh>
    <rPh sb="31" eb="32">
      <t>ダカ</t>
    </rPh>
    <rPh sb="32" eb="33">
      <t>トウ</t>
    </rPh>
    <rPh sb="34" eb="37">
      <t>ゲンショウリツ</t>
    </rPh>
    <phoneticPr fontId="1"/>
  </si>
  <si>
    <t>（注）本様式は、指定業種に属する事業の売上高等の減少が申請者全体の売上高等に相当程度の影響を与えていることによって、申請者全体の売上高等が認定基準を満たす場合に使用する。</t>
    <rPh sb="1" eb="2">
      <t>チュウ</t>
    </rPh>
    <rPh sb="3" eb="4">
      <t>ホン</t>
    </rPh>
    <rPh sb="4" eb="6">
      <t>ヨウシキ</t>
    </rPh>
    <rPh sb="8" eb="10">
      <t>シテイ</t>
    </rPh>
    <rPh sb="10" eb="12">
      <t>ギョウシュ</t>
    </rPh>
    <rPh sb="13" eb="14">
      <t>ゾク</t>
    </rPh>
    <rPh sb="16" eb="18">
      <t>ジギョウ</t>
    </rPh>
    <rPh sb="19" eb="21">
      <t>ウリアゲ</t>
    </rPh>
    <rPh sb="21" eb="22">
      <t>ダカ</t>
    </rPh>
    <rPh sb="22" eb="23">
      <t>トウ</t>
    </rPh>
    <rPh sb="24" eb="26">
      <t>ゲンショウ</t>
    </rPh>
    <rPh sb="27" eb="29">
      <t>シンセイ</t>
    </rPh>
    <rPh sb="29" eb="30">
      <t>シャ</t>
    </rPh>
    <rPh sb="30" eb="32">
      <t>ゼンタイ</t>
    </rPh>
    <rPh sb="33" eb="35">
      <t>ウリアゲ</t>
    </rPh>
    <rPh sb="35" eb="36">
      <t>ダカ</t>
    </rPh>
    <rPh sb="36" eb="37">
      <t>トウ</t>
    </rPh>
    <rPh sb="38" eb="40">
      <t>ソウトウ</t>
    </rPh>
    <rPh sb="40" eb="42">
      <t>テイド</t>
    </rPh>
    <rPh sb="43" eb="45">
      <t>エイキョウ</t>
    </rPh>
    <rPh sb="46" eb="47">
      <t>アタ</t>
    </rPh>
    <rPh sb="58" eb="60">
      <t>シンセイ</t>
    </rPh>
    <rPh sb="60" eb="61">
      <t>シャ</t>
    </rPh>
    <rPh sb="61" eb="63">
      <t>ゼンタイ</t>
    </rPh>
    <rPh sb="64" eb="66">
      <t>ウリアゲ</t>
    </rPh>
    <rPh sb="66" eb="67">
      <t>ダカ</t>
    </rPh>
    <rPh sb="67" eb="68">
      <t>トウ</t>
    </rPh>
    <rPh sb="69" eb="71">
      <t>ニンテイ</t>
    </rPh>
    <rPh sb="71" eb="73">
      <t>キジュン</t>
    </rPh>
    <rPh sb="74" eb="75">
      <t>ミ</t>
    </rPh>
    <rPh sb="77" eb="79">
      <t>バアイ</t>
    </rPh>
    <rPh sb="80" eb="82">
      <t>シヨウ</t>
    </rPh>
    <phoneticPr fontId="1"/>
  </si>
  <si>
    <t>Ｄ</t>
    <phoneticPr fontId="1"/>
  </si>
  <si>
    <t>企業全体の売上高等</t>
    <rPh sb="0" eb="2">
      <t>キギョウ</t>
    </rPh>
    <rPh sb="2" eb="4">
      <t>ゼンタイ</t>
    </rPh>
    <phoneticPr fontId="1"/>
  </si>
  <si>
    <t>企業全体の最近３か月間の売上高等の減少率</t>
    <rPh sb="0" eb="2">
      <t>キギョウ</t>
    </rPh>
    <rPh sb="5" eb="7">
      <t>サイキン</t>
    </rPh>
    <rPh sb="9" eb="10">
      <t>ゲツ</t>
    </rPh>
    <rPh sb="10" eb="11">
      <t>カン</t>
    </rPh>
    <rPh sb="17" eb="19">
      <t>ゲンショウ</t>
    </rPh>
    <rPh sb="19" eb="20">
      <t>リツ</t>
    </rPh>
    <phoneticPr fontId="1"/>
  </si>
  <si>
    <t>前年同期の売上高等</t>
    <rPh sb="0" eb="2">
      <t>ゼンネン</t>
    </rPh>
    <rPh sb="2" eb="4">
      <t>ドウキ</t>
    </rPh>
    <rPh sb="5" eb="7">
      <t>ウリアゲ</t>
    </rPh>
    <rPh sb="7" eb="8">
      <t>ダカ</t>
    </rPh>
    <rPh sb="8" eb="9">
      <t>トウ</t>
    </rPh>
    <phoneticPr fontId="1"/>
  </si>
  <si>
    <t>(1)</t>
    <phoneticPr fontId="1"/>
  </si>
  <si>
    <t>(2)</t>
    <phoneticPr fontId="1"/>
  </si>
  <si>
    <r>
      <rPr>
        <u/>
        <sz val="11"/>
        <color theme="1"/>
        <rFont val="ＭＳ 明朝"/>
        <family val="1"/>
        <charset val="128"/>
      </rPr>
      <t>主たる業種</t>
    </r>
    <r>
      <rPr>
        <sz val="11"/>
        <color theme="1"/>
        <rFont val="ＭＳ 明朝"/>
        <family val="1"/>
        <charset val="128"/>
      </rPr>
      <t>の最近３か月間の売上高等の減少率</t>
    </r>
    <rPh sb="6" eb="8">
      <t>サイキン</t>
    </rPh>
    <rPh sb="10" eb="11">
      <t>ゲツ</t>
    </rPh>
    <rPh sb="11" eb="12">
      <t>カン</t>
    </rPh>
    <rPh sb="18" eb="20">
      <t>ゲンショウ</t>
    </rPh>
    <rPh sb="20" eb="21">
      <t>リツ</t>
    </rPh>
    <phoneticPr fontId="1"/>
  </si>
  <si>
    <r>
      <rPr>
        <u/>
        <sz val="11"/>
        <color theme="1"/>
        <rFont val="ＭＳ 明朝"/>
        <family val="1"/>
        <charset val="128"/>
      </rPr>
      <t>企業全体</t>
    </r>
    <r>
      <rPr>
        <sz val="11"/>
        <color theme="1"/>
        <rFont val="ＭＳ 明朝"/>
        <family val="1"/>
        <charset val="128"/>
      </rPr>
      <t>の最近３か月間の売上高等の減少率</t>
    </r>
    <rPh sb="0" eb="2">
      <t>キギョウ</t>
    </rPh>
    <rPh sb="5" eb="7">
      <t>サイキン</t>
    </rPh>
    <rPh sb="9" eb="10">
      <t>ゲツ</t>
    </rPh>
    <rPh sb="10" eb="11">
      <t>カン</t>
    </rPh>
    <rPh sb="17" eb="19">
      <t>ゲンショウ</t>
    </rPh>
    <rPh sb="19" eb="20">
      <t>リツ</t>
    </rPh>
    <phoneticPr fontId="1"/>
  </si>
  <si>
    <t>(ﾛ)</t>
  </si>
  <si>
    <r>
      <rPr>
        <b/>
        <u/>
        <sz val="10"/>
        <color theme="1"/>
        <rFont val="游ゴシック"/>
        <family val="3"/>
        <charset val="128"/>
        <scheme val="minor"/>
      </rPr>
      <t>主たる業種の</t>
    </r>
    <r>
      <rPr>
        <b/>
        <sz val="10"/>
        <color theme="1"/>
        <rFont val="游ゴシック"/>
        <family val="3"/>
        <charset val="128"/>
        <scheme val="minor"/>
      </rPr>
      <t>最近１か月間の売上高等の減少率</t>
    </r>
    <rPh sb="6" eb="8">
      <t>サイキン</t>
    </rPh>
    <rPh sb="10" eb="11">
      <t>ゲツ</t>
    </rPh>
    <rPh sb="11" eb="12">
      <t>カン</t>
    </rPh>
    <rPh sb="18" eb="20">
      <t>ゲンショウ</t>
    </rPh>
    <rPh sb="20" eb="21">
      <t>リツ</t>
    </rPh>
    <phoneticPr fontId="1"/>
  </si>
  <si>
    <t>(ﾛ)</t>
    <phoneticPr fontId="1"/>
  </si>
  <si>
    <t>※小数点以下第２位以下切り捨て、第１位まで記載</t>
    <phoneticPr fontId="1"/>
  </si>
  <si>
    <r>
      <rPr>
        <b/>
        <u/>
        <sz val="10"/>
        <color theme="1"/>
        <rFont val="游ゴシック"/>
        <family val="3"/>
        <charset val="128"/>
        <scheme val="minor"/>
      </rPr>
      <t>企業全体の</t>
    </r>
    <r>
      <rPr>
        <b/>
        <sz val="10"/>
        <color theme="1"/>
        <rFont val="游ゴシック"/>
        <family val="3"/>
        <charset val="128"/>
        <scheme val="minor"/>
      </rPr>
      <t>最近１か月間の売上高等の減少率</t>
    </r>
    <rPh sb="0" eb="2">
      <t>キギョウ</t>
    </rPh>
    <rPh sb="2" eb="4">
      <t>ゼンタイ</t>
    </rPh>
    <rPh sb="5" eb="7">
      <t>サイキン</t>
    </rPh>
    <rPh sb="9" eb="10">
      <t>ゲツ</t>
    </rPh>
    <rPh sb="10" eb="11">
      <t>カン</t>
    </rPh>
    <rPh sb="17" eb="19">
      <t>ゲンショウ</t>
    </rPh>
    <rPh sb="19" eb="20">
      <t>リツ</t>
    </rPh>
    <phoneticPr fontId="1"/>
  </si>
  <si>
    <r>
      <rPr>
        <b/>
        <u/>
        <sz val="10"/>
        <color theme="1"/>
        <rFont val="游ゴシック"/>
        <family val="3"/>
        <charset val="128"/>
        <scheme val="minor"/>
      </rPr>
      <t>主たる業種の</t>
    </r>
    <r>
      <rPr>
        <b/>
        <sz val="10"/>
        <color theme="1"/>
        <rFont val="游ゴシック"/>
        <family val="3"/>
        <charset val="128"/>
        <scheme val="minor"/>
      </rPr>
      <t>最近３か月間の売上高等の実績見込みの減少率</t>
    </r>
    <rPh sb="6" eb="8">
      <t>サイキン</t>
    </rPh>
    <rPh sb="10" eb="11">
      <t>ゲツ</t>
    </rPh>
    <rPh sb="11" eb="12">
      <t>カン</t>
    </rPh>
    <rPh sb="24" eb="27">
      <t>ゲンショウリツ</t>
    </rPh>
    <phoneticPr fontId="1"/>
  </si>
  <si>
    <r>
      <t xml:space="preserve">前年の売上高等
</t>
    </r>
    <r>
      <rPr>
        <sz val="6"/>
        <color theme="1"/>
        <rFont val="ＭＳ 明朝"/>
        <family val="1"/>
        <charset val="128"/>
      </rPr>
      <t>※比較対象月が新型コロナウイルス感染症の影響
を受けている場合は前々年同月の売上高等を記載</t>
    </r>
    <rPh sb="0" eb="2">
      <t>ゼンネン</t>
    </rPh>
    <rPh sb="3" eb="5">
      <t>ウリアゲ</t>
    </rPh>
    <rPh sb="5" eb="6">
      <t>ダカ</t>
    </rPh>
    <rPh sb="6" eb="7">
      <t>トウ</t>
    </rPh>
    <rPh sb="9" eb="11">
      <t>ヒカク</t>
    </rPh>
    <rPh sb="11" eb="13">
      <t>タイショウ</t>
    </rPh>
    <rPh sb="13" eb="14">
      <t>ツキ</t>
    </rPh>
    <rPh sb="15" eb="17">
      <t>シンガタ</t>
    </rPh>
    <rPh sb="24" eb="27">
      <t>カンセンショウ</t>
    </rPh>
    <rPh sb="28" eb="30">
      <t>エイキョウ</t>
    </rPh>
    <rPh sb="32" eb="33">
      <t>ウ</t>
    </rPh>
    <rPh sb="37" eb="39">
      <t>バアイ</t>
    </rPh>
    <rPh sb="40" eb="42">
      <t>ゼンゼン</t>
    </rPh>
    <rPh sb="42" eb="43">
      <t>ネン</t>
    </rPh>
    <rPh sb="43" eb="45">
      <t>ドウゲツ</t>
    </rPh>
    <rPh sb="46" eb="48">
      <t>ウリアゲ</t>
    </rPh>
    <rPh sb="48" eb="49">
      <t>ダカ</t>
    </rPh>
    <rPh sb="49" eb="50">
      <t>トウ</t>
    </rPh>
    <rPh sb="51" eb="53">
      <t>キサイ</t>
    </rPh>
    <phoneticPr fontId="1"/>
  </si>
  <si>
    <t>指定業種に属する事業の売上高等</t>
    <rPh sb="0" eb="2">
      <t>シテイ</t>
    </rPh>
    <rPh sb="2" eb="4">
      <t>ギョウシュ</t>
    </rPh>
    <rPh sb="5" eb="6">
      <t>ゾク</t>
    </rPh>
    <rPh sb="8" eb="10">
      <t>ジギョウ</t>
    </rPh>
    <phoneticPr fontId="1"/>
  </si>
  <si>
    <t>Ｃ</t>
    <phoneticPr fontId="1"/>
  </si>
  <si>
    <t>Ｂ＋Ｅ</t>
    <phoneticPr fontId="1"/>
  </si>
  <si>
    <t>Ａ＋Ｄ</t>
    <phoneticPr fontId="1"/>
  </si>
  <si>
    <t>Ｇ</t>
    <phoneticPr fontId="1"/>
  </si>
  <si>
    <t>Ｆ</t>
    <phoneticPr fontId="1"/>
  </si>
  <si>
    <t>Ｈ</t>
    <phoneticPr fontId="1"/>
  </si>
  <si>
    <t>Ｅ</t>
    <phoneticPr fontId="1"/>
  </si>
  <si>
    <r>
      <rPr>
        <b/>
        <u/>
        <sz val="10"/>
        <color theme="1"/>
        <rFont val="游ゴシック"/>
        <family val="3"/>
        <charset val="128"/>
        <scheme val="minor"/>
      </rPr>
      <t>指定業種に属する事業の</t>
    </r>
    <r>
      <rPr>
        <b/>
        <sz val="10"/>
        <color theme="1"/>
        <rFont val="游ゴシック"/>
        <family val="3"/>
        <charset val="128"/>
        <scheme val="minor"/>
      </rPr>
      <t>最近１か月間の売上高等の減少率</t>
    </r>
    <rPh sb="11" eb="13">
      <t>サイキン</t>
    </rPh>
    <rPh sb="15" eb="16">
      <t>ゲツ</t>
    </rPh>
    <rPh sb="16" eb="17">
      <t>カン</t>
    </rPh>
    <rPh sb="23" eb="25">
      <t>ゲンショウ</t>
    </rPh>
    <rPh sb="25" eb="26">
      <t>リツ</t>
    </rPh>
    <phoneticPr fontId="1"/>
  </si>
  <si>
    <r>
      <rPr>
        <b/>
        <u/>
        <sz val="8"/>
        <color theme="1"/>
        <rFont val="游ゴシック"/>
        <family val="3"/>
        <charset val="128"/>
        <scheme val="minor"/>
      </rPr>
      <t>指定業種に属する事業の</t>
    </r>
    <r>
      <rPr>
        <b/>
        <sz val="8"/>
        <color theme="1"/>
        <rFont val="游ゴシック"/>
        <family val="3"/>
        <charset val="128"/>
        <scheme val="minor"/>
      </rPr>
      <t>最近３か月間の売上高等の実績見込みの減少率</t>
    </r>
    <rPh sb="11" eb="13">
      <t>サイキン</t>
    </rPh>
    <rPh sb="15" eb="16">
      <t>ゲツ</t>
    </rPh>
    <rPh sb="16" eb="17">
      <t>カン</t>
    </rPh>
    <rPh sb="29" eb="32">
      <t>ゲンショウリツ</t>
    </rPh>
    <phoneticPr fontId="1"/>
  </si>
  <si>
    <t>Ｇ＋Ｈ</t>
    <phoneticPr fontId="1"/>
  </si>
  <si>
    <t>Ｃ＋Ｆ</t>
    <phoneticPr fontId="1"/>
  </si>
  <si>
    <t>(1)(ｲ)</t>
    <phoneticPr fontId="1"/>
  </si>
  <si>
    <t>(1)(ﾛ)</t>
    <phoneticPr fontId="1"/>
  </si>
  <si>
    <t>(2)(ｲ)</t>
    <phoneticPr fontId="1"/>
  </si>
  <si>
    <t>(2)(ﾛ)</t>
    <phoneticPr fontId="1"/>
  </si>
  <si>
    <t>Ｃ</t>
    <phoneticPr fontId="1"/>
  </si>
  <si>
    <r>
      <rPr>
        <b/>
        <u/>
        <sz val="10"/>
        <color theme="1"/>
        <rFont val="游ゴシック"/>
        <family val="3"/>
        <charset val="128"/>
        <scheme val="minor"/>
      </rPr>
      <t>企業全体の</t>
    </r>
    <r>
      <rPr>
        <b/>
        <sz val="10"/>
        <color theme="1"/>
        <rFont val="游ゴシック"/>
        <family val="3"/>
        <charset val="128"/>
        <scheme val="minor"/>
      </rPr>
      <t>最近３か月間の売上高等の実績見込みの減少率</t>
    </r>
    <rPh sb="0" eb="2">
      <t>キギョウ</t>
    </rPh>
    <rPh sb="2" eb="4">
      <t>ゼンタイ</t>
    </rPh>
    <rPh sb="5" eb="7">
      <t>サイキン</t>
    </rPh>
    <rPh sb="9" eb="10">
      <t>ゲツ</t>
    </rPh>
    <rPh sb="10" eb="11">
      <t>カン</t>
    </rPh>
    <rPh sb="23" eb="26">
      <t>ゲンショウリツ</t>
    </rPh>
    <phoneticPr fontId="1"/>
  </si>
  <si>
    <t>ｂ</t>
    <phoneticPr fontId="1"/>
  </si>
  <si>
    <t>ｄ</t>
    <phoneticPr fontId="1"/>
  </si>
  <si>
    <t>ｃ</t>
    <phoneticPr fontId="1"/>
  </si>
  <si>
    <t>ａ＋ｃ</t>
    <phoneticPr fontId="1"/>
  </si>
  <si>
    <t>ｂの月の後２か月
の合計売上高等</t>
    <rPh sb="2" eb="3">
      <t>ツキ</t>
    </rPh>
    <rPh sb="4" eb="5">
      <t>アト</t>
    </rPh>
    <rPh sb="7" eb="8">
      <t>ゲツ</t>
    </rPh>
    <rPh sb="10" eb="12">
      <t>ゴウケイ</t>
    </rPh>
    <rPh sb="12" eb="14">
      <t>ウリアゲ</t>
    </rPh>
    <rPh sb="14" eb="15">
      <t>ダカ</t>
    </rPh>
    <rPh sb="15" eb="16">
      <t>トウ</t>
    </rPh>
    <phoneticPr fontId="1"/>
  </si>
  <si>
    <t>ａの月の後２か月
の合計見込み売上高等</t>
    <rPh sb="2" eb="3">
      <t>ツキ</t>
    </rPh>
    <rPh sb="4" eb="5">
      <t>アト</t>
    </rPh>
    <rPh sb="7" eb="8">
      <t>ゲツ</t>
    </rPh>
    <rPh sb="10" eb="12">
      <t>ゴウケイ</t>
    </rPh>
    <rPh sb="12" eb="14">
      <t>ミコ</t>
    </rPh>
    <rPh sb="15" eb="17">
      <t>ウリアゲ</t>
    </rPh>
    <rPh sb="17" eb="18">
      <t>ダカ</t>
    </rPh>
    <rPh sb="18" eb="19">
      <t>トウ</t>
    </rPh>
    <phoneticPr fontId="1"/>
  </si>
  <si>
    <t>ａ</t>
    <phoneticPr fontId="1"/>
  </si>
  <si>
    <t>ｂ＋ｄ</t>
    <phoneticPr fontId="1"/>
  </si>
  <si>
    <t>（注）本様式は、指定業種に属する事業の売上高等の減少が申請者全体の売上高等に相当程度の影響を与えていることによって、申請者全体の売上高等が認定基準を満たす場合に使用する。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</si>
</sst>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実績）&quot;"/>
    <numFmt numFmtId="177" formatCode="0&quot;％（実績見込み）&quot;"/>
    <numFmt numFmtId="178" formatCode="#,###&quot;円&quot;"/>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b/>
      <sz val="9"/>
      <color theme="1"/>
      <name val="ＭＳ 明朝"/>
      <family val="1"/>
      <charset val="128"/>
    </font>
    <font>
      <sz val="6"/>
      <color theme="1"/>
      <name val="ＭＳ 明朝"/>
      <family val="1"/>
      <charset val="128"/>
    </font>
    <font>
      <b/>
      <sz val="9"/>
      <color theme="1"/>
      <name val="ＭＳ ゴシック"/>
      <family val="3"/>
      <charset val="128"/>
    </font>
    <font>
      <sz val="9"/>
      <color theme="1"/>
      <name val="ＭＳ ゴシック"/>
      <family val="3"/>
      <charset val="128"/>
    </font>
    <font>
      <sz val="11"/>
      <color theme="1"/>
      <name val="ＭＳ ゴシック"/>
      <family val="3"/>
      <charset val="128"/>
    </font>
    <font>
      <b/>
      <sz val="11"/>
      <color theme="1"/>
      <name val="游ゴシック"/>
      <family val="3"/>
      <charset val="128"/>
      <scheme val="minor"/>
    </font>
    <font>
      <b/>
      <sz val="11"/>
      <color theme="1"/>
      <name val="ＭＳ ゴシック"/>
      <family val="3"/>
      <charset val="128"/>
    </font>
    <font>
      <u/>
      <sz val="11"/>
      <color theme="1"/>
      <name val="ＭＳ 明朝"/>
      <family val="1"/>
      <charset val="128"/>
    </font>
    <font>
      <sz val="10"/>
      <color theme="1"/>
      <name val="ＭＳ 明朝"/>
      <family val="1"/>
      <charset val="128"/>
    </font>
    <font>
      <b/>
      <sz val="10"/>
      <color theme="1"/>
      <name val="游ゴシック"/>
      <family val="3"/>
      <charset val="128"/>
      <scheme val="minor"/>
    </font>
    <font>
      <b/>
      <u/>
      <sz val="10"/>
      <color theme="1"/>
      <name val="游ゴシック"/>
      <family val="3"/>
      <charset val="128"/>
      <scheme val="minor"/>
    </font>
    <font>
      <sz val="7"/>
      <color theme="1"/>
      <name val="ＭＳ 明朝"/>
      <family val="1"/>
      <charset val="128"/>
    </font>
    <font>
      <sz val="10"/>
      <color theme="1"/>
      <name val="ＭＳ ゴシック"/>
      <family val="3"/>
      <charset val="128"/>
    </font>
    <font>
      <b/>
      <sz val="8"/>
      <color theme="1"/>
      <name val="ＭＳ ゴシック"/>
      <family val="3"/>
      <charset val="128"/>
    </font>
    <font>
      <b/>
      <sz val="8"/>
      <color theme="1"/>
      <name val="游ゴシック"/>
      <family val="3"/>
      <charset val="128"/>
      <scheme val="minor"/>
    </font>
    <font>
      <b/>
      <u/>
      <sz val="8"/>
      <color theme="1"/>
      <name val="游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CCFF99"/>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right style="thin">
        <color auto="1"/>
      </right>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auto="1"/>
      </right>
      <top style="thin">
        <color auto="1"/>
      </top>
      <bottom/>
      <diagonal/>
    </border>
    <border>
      <left/>
      <right/>
      <top style="thick">
        <color indexed="64"/>
      </top>
      <bottom/>
      <diagonal/>
    </border>
    <border>
      <left style="thick">
        <color indexed="64"/>
      </left>
      <right/>
      <top/>
      <bottom/>
      <diagonal/>
    </border>
    <border>
      <left style="thin">
        <color auto="1"/>
      </left>
      <right/>
      <top/>
      <bottom/>
      <diagonal/>
    </border>
    <border>
      <left/>
      <right/>
      <top/>
      <bottom style="thick">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style="thin">
        <color indexed="64"/>
      </top>
      <bottom style="thick">
        <color indexed="64"/>
      </bottom>
      <diagonal/>
    </border>
    <border>
      <left style="thick">
        <color indexed="64"/>
      </left>
      <right style="thin">
        <color auto="1"/>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52">
    <xf numFmtId="0" fontId="0" fillId="0" borderId="0" xfId="0">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lignmen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0" xfId="0" applyFont="1" applyAlignment="1"/>
    <xf numFmtId="0" fontId="4" fillId="0" borderId="2" xfId="0" applyFont="1" applyBorder="1" applyAlignment="1"/>
    <xf numFmtId="0" fontId="4" fillId="0" borderId="3" xfId="0" applyFont="1" applyBorder="1" applyAlignment="1"/>
    <xf numFmtId="0" fontId="4" fillId="0" borderId="3" xfId="0" applyFont="1" applyBorder="1" applyAlignment="1">
      <alignment horizontal="center"/>
    </xf>
    <xf numFmtId="0" fontId="4" fillId="0" borderId="0" xfId="0" applyFont="1" applyBorder="1" applyAlignment="1">
      <alignment horizontal="center" vertical="center"/>
    </xf>
    <xf numFmtId="0" fontId="4" fillId="0" borderId="1" xfId="0" applyFont="1" applyBorder="1" applyAlignment="1">
      <alignment horizontal="right" vertical="center" wrapText="1"/>
    </xf>
    <xf numFmtId="0" fontId="4" fillId="0" borderId="0" xfId="0" applyFont="1" applyAlignment="1">
      <alignment horizontal="center" vertical="center"/>
    </xf>
    <xf numFmtId="0" fontId="4" fillId="0" borderId="0"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38" fontId="4" fillId="0" borderId="13" xfId="1" applyFont="1" applyBorder="1" applyAlignment="1">
      <alignment horizontal="right" vertical="center"/>
    </xf>
    <xf numFmtId="0" fontId="4" fillId="0" borderId="5" xfId="0" applyFont="1" applyBorder="1" applyAlignment="1">
      <alignment horizontal="left"/>
    </xf>
    <xf numFmtId="0" fontId="4" fillId="0" borderId="14" xfId="0" applyFont="1" applyBorder="1" applyAlignment="1">
      <alignment horizontal="left"/>
    </xf>
    <xf numFmtId="0" fontId="4" fillId="0" borderId="8" xfId="0" applyFont="1" applyBorder="1" applyAlignment="1">
      <alignment horizontal="left"/>
    </xf>
    <xf numFmtId="0" fontId="4" fillId="0" borderId="15" xfId="0" applyFont="1" applyBorder="1" applyAlignment="1">
      <alignment horizontal="left"/>
    </xf>
    <xf numFmtId="38" fontId="4" fillId="0" borderId="3" xfId="1" applyFont="1" applyBorder="1" applyAlignment="1">
      <alignment horizontal="right" vertical="center"/>
    </xf>
    <xf numFmtId="0" fontId="5" fillId="0" borderId="1" xfId="0" applyFont="1" applyBorder="1" applyAlignment="1">
      <alignment horizontal="center" vertical="center" wrapText="1"/>
    </xf>
    <xf numFmtId="0" fontId="4" fillId="0" borderId="16" xfId="0" applyFont="1" applyBorder="1" applyAlignment="1">
      <alignment horizontal="left"/>
    </xf>
    <xf numFmtId="0" fontId="6" fillId="0" borderId="11" xfId="0" applyFont="1" applyBorder="1" applyAlignment="1">
      <alignment horizontal="centerContinuous" vertical="center"/>
    </xf>
    <xf numFmtId="0" fontId="4" fillId="0" borderId="16" xfId="0" applyFont="1" applyBorder="1" applyAlignment="1">
      <alignment horizontal="center" vertical="center"/>
    </xf>
    <xf numFmtId="0" fontId="4" fillId="0" borderId="10" xfId="0" applyFont="1" applyBorder="1" applyAlignment="1">
      <alignment horizontal="left"/>
    </xf>
    <xf numFmtId="0" fontId="4" fillId="0" borderId="11" xfId="0" applyFont="1" applyBorder="1" applyAlignment="1">
      <alignment horizontal="left"/>
    </xf>
    <xf numFmtId="38" fontId="4" fillId="0" borderId="6" xfId="1" applyFont="1" applyBorder="1" applyAlignment="1">
      <alignment horizontal="right" vertical="center"/>
    </xf>
    <xf numFmtId="0" fontId="4" fillId="0" borderId="2" xfId="0" applyFont="1" applyBorder="1" applyAlignment="1">
      <alignment horizontal="right" vertical="center"/>
    </xf>
    <xf numFmtId="0" fontId="4" fillId="0" borderId="18" xfId="0" applyFont="1" applyBorder="1" applyAlignment="1">
      <alignment horizontal="center" vertical="center"/>
    </xf>
    <xf numFmtId="0" fontId="4" fillId="0" borderId="18" xfId="0" applyFont="1" applyBorder="1">
      <alignment vertical="center"/>
    </xf>
    <xf numFmtId="0" fontId="5" fillId="0" borderId="0" xfId="0" applyFont="1" applyBorder="1" applyAlignment="1">
      <alignment horizontal="left" vertical="center"/>
    </xf>
    <xf numFmtId="0" fontId="4" fillId="0" borderId="0" xfId="0" applyFont="1" applyAlignment="1">
      <alignment vertical="top"/>
    </xf>
    <xf numFmtId="0" fontId="4" fillId="0" borderId="0" xfId="0" applyFont="1" applyBorder="1" applyAlignment="1">
      <alignment vertical="center"/>
    </xf>
    <xf numFmtId="0" fontId="4" fillId="0" borderId="17" xfId="0" applyFont="1" applyBorder="1" applyAlignment="1">
      <alignment vertical="center"/>
    </xf>
    <xf numFmtId="38" fontId="9" fillId="0" borderId="4" xfId="1" applyFont="1" applyBorder="1" applyAlignment="1">
      <alignment horizontal="left" vertical="top"/>
    </xf>
    <xf numFmtId="0" fontId="9" fillId="0" borderId="4" xfId="0" applyFont="1" applyBorder="1" applyAlignment="1">
      <alignment horizontal="left" vertical="top" wrapText="1"/>
    </xf>
    <xf numFmtId="0" fontId="10" fillId="0" borderId="7" xfId="0" applyFont="1" applyBorder="1" applyAlignment="1">
      <alignment horizontal="left" vertical="top"/>
    </xf>
    <xf numFmtId="0" fontId="10" fillId="0" borderId="17" xfId="0" applyFont="1" applyBorder="1" applyAlignment="1">
      <alignment horizontal="left" vertical="top"/>
    </xf>
    <xf numFmtId="0" fontId="10" fillId="0" borderId="4" xfId="0" applyFont="1" applyBorder="1" applyAlignment="1">
      <alignment horizontal="left" vertical="top"/>
    </xf>
    <xf numFmtId="0" fontId="9" fillId="0" borderId="12" xfId="0" applyFont="1" applyBorder="1" applyAlignment="1">
      <alignment horizontal="left" vertical="top"/>
    </xf>
    <xf numFmtId="0" fontId="11" fillId="0" borderId="12" xfId="0" applyFont="1" applyBorder="1" applyAlignment="1">
      <alignment horizontal="left" vertical="top"/>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right" vertical="center" wrapText="1"/>
    </xf>
    <xf numFmtId="0" fontId="10" fillId="0" borderId="21" xfId="0" applyFont="1" applyBorder="1" applyAlignment="1">
      <alignment horizontal="left" vertical="top"/>
    </xf>
    <xf numFmtId="38" fontId="4" fillId="0" borderId="2" xfId="1" applyFont="1" applyBorder="1" applyAlignment="1">
      <alignment horizontal="right" vertical="center"/>
    </xf>
    <xf numFmtId="0" fontId="9" fillId="0" borderId="4" xfId="0" applyFont="1" applyBorder="1" applyAlignment="1">
      <alignment horizontal="left" vertical="top"/>
    </xf>
    <xf numFmtId="0" fontId="12" fillId="0" borderId="0" xfId="0" applyFont="1">
      <alignment vertical="center"/>
    </xf>
    <xf numFmtId="0" fontId="4" fillId="0" borderId="0" xfId="0" applyFont="1" applyAlignment="1">
      <alignment vertical="center"/>
    </xf>
    <xf numFmtId="49" fontId="13" fillId="0" borderId="12" xfId="0" applyNumberFormat="1" applyFont="1" applyBorder="1" applyAlignment="1">
      <alignment horizontal="left" vertical="top"/>
    </xf>
    <xf numFmtId="0" fontId="5" fillId="0" borderId="1" xfId="0" applyFont="1" applyFill="1" applyBorder="1" applyAlignment="1">
      <alignment horizontal="center" vertical="center" wrapText="1"/>
    </xf>
    <xf numFmtId="0" fontId="4" fillId="0" borderId="1" xfId="0" applyFont="1" applyFill="1" applyBorder="1" applyAlignment="1">
      <alignment horizontal="right" vertical="center" wrapText="1"/>
    </xf>
    <xf numFmtId="0" fontId="9" fillId="0" borderId="12" xfId="0" applyFont="1" applyFill="1" applyBorder="1" applyAlignment="1">
      <alignment horizontal="left" vertical="top"/>
    </xf>
    <xf numFmtId="0" fontId="10" fillId="0" borderId="7" xfId="0" applyFont="1" applyFill="1" applyBorder="1" applyAlignment="1">
      <alignment horizontal="left" vertical="top"/>
    </xf>
    <xf numFmtId="0" fontId="10" fillId="0" borderId="12" xfId="0" applyFont="1" applyFill="1" applyBorder="1" applyAlignment="1">
      <alignment horizontal="left" vertical="top"/>
    </xf>
    <xf numFmtId="38" fontId="9" fillId="0" borderId="4" xfId="1" applyFont="1" applyFill="1" applyBorder="1" applyAlignment="1">
      <alignment horizontal="left" vertical="top"/>
    </xf>
    <xf numFmtId="0" fontId="10" fillId="0" borderId="4" xfId="0" applyFont="1" applyFill="1" applyBorder="1" applyAlignment="1">
      <alignment horizontal="left" vertical="top"/>
    </xf>
    <xf numFmtId="0" fontId="10" fillId="0" borderId="17" xfId="0" applyFont="1" applyFill="1" applyBorder="1" applyAlignment="1">
      <alignment horizontal="left" vertical="top"/>
    </xf>
    <xf numFmtId="0" fontId="9" fillId="0" borderId="4" xfId="0" applyFont="1" applyFill="1" applyBorder="1" applyAlignment="1">
      <alignment horizontal="left" vertical="top" wrapText="1"/>
    </xf>
    <xf numFmtId="0" fontId="4" fillId="0" borderId="0" xfId="0" applyFont="1" applyFill="1">
      <alignment vertical="center"/>
    </xf>
    <xf numFmtId="0" fontId="4" fillId="0" borderId="0" xfId="0" applyFont="1" applyFill="1" applyBorder="1" applyAlignment="1">
      <alignment horizontal="left"/>
    </xf>
    <xf numFmtId="0" fontId="4" fillId="0" borderId="0" xfId="0" applyFont="1" applyFill="1" applyBorder="1">
      <alignment vertical="center"/>
    </xf>
    <xf numFmtId="0" fontId="5"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0" fontId="7" fillId="0" borderId="0" xfId="0" applyFont="1" applyFill="1" applyBorder="1" applyAlignment="1">
      <alignment horizontal="left" vertical="top"/>
    </xf>
    <xf numFmtId="38" fontId="9" fillId="0" borderId="0" xfId="1" applyFont="1" applyFill="1" applyBorder="1" applyAlignment="1">
      <alignment horizontal="left" vertical="top"/>
    </xf>
    <xf numFmtId="0" fontId="12" fillId="2" borderId="0" xfId="0" applyFont="1" applyFill="1">
      <alignment vertical="center"/>
    </xf>
    <xf numFmtId="0" fontId="4" fillId="2" borderId="0" xfId="0" applyFont="1" applyFill="1">
      <alignment vertical="center"/>
    </xf>
    <xf numFmtId="0" fontId="6" fillId="2" borderId="11" xfId="0" applyFont="1" applyFill="1" applyBorder="1" applyAlignment="1">
      <alignment horizontal="centerContinuous" vertical="center"/>
    </xf>
    <xf numFmtId="0" fontId="4" fillId="2" borderId="0" xfId="0" applyFont="1" applyFill="1" applyBorder="1" applyAlignment="1">
      <alignment horizontal="left"/>
    </xf>
    <xf numFmtId="0" fontId="4" fillId="2" borderId="16"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17" xfId="0" applyFont="1" applyFill="1" applyBorder="1" applyAlignment="1">
      <alignment vertical="center"/>
    </xf>
    <xf numFmtId="0" fontId="4" fillId="2" borderId="11" xfId="0" applyFont="1" applyFill="1" applyBorder="1" applyAlignment="1">
      <alignment horizontal="left"/>
    </xf>
    <xf numFmtId="0" fontId="5" fillId="2"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7" fillId="2" borderId="0" xfId="0" applyFont="1" applyFill="1" applyBorder="1" applyAlignment="1">
      <alignment horizontal="left" vertical="top"/>
    </xf>
    <xf numFmtId="38" fontId="9" fillId="2" borderId="0" xfId="1" applyFont="1" applyFill="1" applyBorder="1" applyAlignment="1">
      <alignment horizontal="left" vertical="top"/>
    </xf>
    <xf numFmtId="0" fontId="11" fillId="0" borderId="12" xfId="0" applyFont="1" applyFill="1" applyBorder="1" applyAlignment="1">
      <alignment horizontal="left" vertical="top"/>
    </xf>
    <xf numFmtId="0" fontId="4" fillId="3" borderId="0" xfId="0" applyFont="1" applyFill="1">
      <alignment vertical="center"/>
    </xf>
    <xf numFmtId="0" fontId="4" fillId="3" borderId="0" xfId="0" applyFont="1" applyFill="1" applyBorder="1">
      <alignment vertical="center"/>
    </xf>
    <xf numFmtId="0" fontId="4" fillId="3" borderId="0" xfId="0" applyFont="1" applyFill="1" applyBorder="1" applyAlignment="1">
      <alignment vertical="center"/>
    </xf>
    <xf numFmtId="0" fontId="4" fillId="3" borderId="0" xfId="0" applyFont="1" applyFill="1" applyAlignment="1">
      <alignment horizontal="left" vertical="center"/>
    </xf>
    <xf numFmtId="0" fontId="5" fillId="3" borderId="0" xfId="0" applyFont="1" applyFill="1" applyBorder="1" applyAlignment="1">
      <alignment horizontal="left" vertical="center"/>
    </xf>
    <xf numFmtId="0" fontId="16" fillId="3" borderId="0" xfId="0" applyFont="1" applyFill="1">
      <alignment vertical="center"/>
    </xf>
    <xf numFmtId="0" fontId="4" fillId="2" borderId="17" xfId="0" applyFont="1" applyFill="1" applyBorder="1">
      <alignment vertical="center"/>
    </xf>
    <xf numFmtId="0" fontId="4" fillId="2" borderId="23" xfId="0" applyFont="1" applyFill="1" applyBorder="1" applyAlignment="1">
      <alignment horizontal="left"/>
    </xf>
    <xf numFmtId="0" fontId="4" fillId="3" borderId="18" xfId="0" applyFont="1" applyFill="1" applyBorder="1">
      <alignment vertical="center"/>
    </xf>
    <xf numFmtId="177" fontId="4" fillId="3" borderId="0" xfId="0" applyNumberFormat="1" applyFont="1" applyFill="1" applyBorder="1" applyAlignment="1">
      <alignment horizontal="right" vertical="center"/>
    </xf>
    <xf numFmtId="177" fontId="4" fillId="3" borderId="0" xfId="0" applyNumberFormat="1" applyFont="1" applyFill="1" applyBorder="1" applyAlignment="1">
      <alignment vertical="center"/>
    </xf>
    <xf numFmtId="0" fontId="4" fillId="0" borderId="0" xfId="0" applyFont="1" applyFill="1" applyAlignment="1"/>
    <xf numFmtId="0" fontId="6" fillId="3" borderId="0" xfId="0" applyFont="1" applyFill="1" applyBorder="1" applyAlignment="1">
      <alignment horizontal="left" vertical="center"/>
    </xf>
    <xf numFmtId="0" fontId="5" fillId="3" borderId="0" xfId="0" applyFont="1" applyFill="1" applyAlignment="1">
      <alignment vertical="center"/>
    </xf>
    <xf numFmtId="0" fontId="4" fillId="0" borderId="12" xfId="0" applyFont="1" applyFill="1" applyBorder="1" applyAlignment="1">
      <alignment horizontal="left" vertical="top"/>
    </xf>
    <xf numFmtId="178" fontId="4" fillId="0" borderId="8" xfId="1" applyNumberFormat="1" applyFont="1" applyFill="1" applyBorder="1" applyAlignment="1">
      <alignment vertical="center"/>
    </xf>
    <xf numFmtId="178" fontId="4" fillId="0" borderId="13" xfId="1" applyNumberFormat="1" applyFont="1" applyFill="1" applyBorder="1" applyAlignment="1">
      <alignment vertical="center"/>
    </xf>
    <xf numFmtId="178" fontId="4" fillId="0" borderId="5" xfId="1" applyNumberFormat="1" applyFont="1" applyFill="1" applyBorder="1" applyAlignment="1">
      <alignment vertical="center"/>
    </xf>
    <xf numFmtId="178" fontId="4" fillId="0" borderId="22" xfId="1" applyNumberFormat="1" applyFont="1" applyFill="1" applyBorder="1" applyAlignment="1">
      <alignment vertical="center"/>
    </xf>
    <xf numFmtId="178" fontId="4" fillId="0" borderId="3" xfId="1" applyNumberFormat="1" applyFont="1" applyFill="1" applyBorder="1" applyAlignment="1">
      <alignment vertical="center"/>
    </xf>
    <xf numFmtId="178" fontId="4" fillId="0" borderId="0" xfId="1" applyNumberFormat="1" applyFont="1" applyFill="1" applyBorder="1" applyAlignment="1">
      <alignment vertical="center"/>
    </xf>
    <xf numFmtId="178" fontId="4" fillId="0" borderId="5" xfId="0" applyNumberFormat="1" applyFont="1" applyFill="1" applyBorder="1" applyAlignment="1">
      <alignment vertical="center"/>
    </xf>
    <xf numFmtId="178" fontId="4" fillId="0" borderId="3" xfId="0" applyNumberFormat="1" applyFont="1" applyFill="1" applyBorder="1" applyAlignment="1">
      <alignment vertical="center"/>
    </xf>
    <xf numFmtId="177" fontId="19" fillId="0" borderId="8" xfId="0" applyNumberFormat="1" applyFont="1" applyFill="1" applyBorder="1" applyAlignment="1">
      <alignment horizontal="right" vertical="center"/>
    </xf>
    <xf numFmtId="177" fontId="19" fillId="0" borderId="8" xfId="0" applyNumberFormat="1" applyFont="1" applyFill="1" applyBorder="1" applyAlignment="1">
      <alignment vertical="center"/>
    </xf>
    <xf numFmtId="176" fontId="15" fillId="0" borderId="8" xfId="0" applyNumberFormat="1" applyFont="1" applyFill="1" applyBorder="1" applyAlignment="1">
      <alignment vertical="center"/>
    </xf>
    <xf numFmtId="0" fontId="20" fillId="0" borderId="12" xfId="0" applyFont="1" applyFill="1" applyBorder="1" applyAlignment="1">
      <alignment vertical="top"/>
    </xf>
    <xf numFmtId="0" fontId="9" fillId="0" borderId="12" xfId="0" applyFont="1" applyFill="1" applyBorder="1" applyAlignment="1">
      <alignment vertical="top"/>
    </xf>
    <xf numFmtId="0" fontId="21" fillId="3" borderId="0" xfId="0" applyFont="1" applyFill="1">
      <alignment vertical="center"/>
    </xf>
    <xf numFmtId="0" fontId="5" fillId="0" borderId="12" xfId="0" applyFont="1" applyFill="1" applyBorder="1" applyAlignment="1">
      <alignment horizontal="left" vertical="top"/>
    </xf>
    <xf numFmtId="38" fontId="7" fillId="0" borderId="3" xfId="0" applyNumberFormat="1" applyFont="1" applyBorder="1" applyAlignment="1">
      <alignment horizontal="left" vertical="top"/>
    </xf>
    <xf numFmtId="38" fontId="4" fillId="0" borderId="3" xfId="0" applyNumberFormat="1" applyFont="1" applyBorder="1" applyAlignment="1">
      <alignment horizontal="left"/>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0" xfId="0" applyFont="1" applyBorder="1" applyAlignment="1">
      <alignment horizontal="left"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Alignment="1">
      <alignment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8" fillId="3" borderId="15" xfId="0" applyFont="1" applyFill="1" applyBorder="1" applyAlignment="1">
      <alignment vertical="top" wrapText="1"/>
    </xf>
    <xf numFmtId="0" fontId="5" fillId="0" borderId="5" xfId="0" applyFont="1" applyFill="1" applyBorder="1" applyAlignment="1">
      <alignment horizontal="center" vertical="center" wrapText="1"/>
    </xf>
    <xf numFmtId="0" fontId="4" fillId="0" borderId="0" xfId="0" applyFont="1" applyAlignment="1">
      <alignment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CC"/>
      <color rgb="FF99FF66"/>
      <color rgb="FF66FFFF"/>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361950</xdr:colOff>
      <xdr:row>18</xdr:row>
      <xdr:rowOff>447675</xdr:rowOff>
    </xdr:from>
    <xdr:to>
      <xdr:col>3</xdr:col>
      <xdr:colOff>9525</xdr:colOff>
      <xdr:row>18</xdr:row>
      <xdr:rowOff>447675</xdr:rowOff>
    </xdr:to>
    <xdr:cxnSp macro="">
      <xdr:nvCxnSpPr>
        <xdr:cNvPr id="3" name="直線コネクタ 2"/>
        <xdr:cNvCxnSpPr/>
      </xdr:nvCxnSpPr>
      <xdr:spPr>
        <a:xfrm>
          <a:off x="361950" y="6372225"/>
          <a:ext cx="1447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14</xdr:row>
      <xdr:rowOff>447675</xdr:rowOff>
    </xdr:from>
    <xdr:to>
      <xdr:col>3</xdr:col>
      <xdr:colOff>0</xdr:colOff>
      <xdr:row>14</xdr:row>
      <xdr:rowOff>447675</xdr:rowOff>
    </xdr:to>
    <xdr:cxnSp macro="">
      <xdr:nvCxnSpPr>
        <xdr:cNvPr id="4" name="直線コネクタ 3"/>
        <xdr:cNvCxnSpPr/>
      </xdr:nvCxnSpPr>
      <xdr:spPr>
        <a:xfrm>
          <a:off x="352425" y="5143500"/>
          <a:ext cx="1447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28575</xdr:colOff>
      <xdr:row>0</xdr:row>
      <xdr:rowOff>19050</xdr:rowOff>
    </xdr:from>
    <xdr:ext cx="1595309" cy="328360"/>
    <xdr:sp macro="" textlink="">
      <xdr:nvSpPr>
        <xdr:cNvPr id="2" name="テキスト ボックス 1"/>
        <xdr:cNvSpPr txBox="1"/>
      </xdr:nvSpPr>
      <xdr:spPr>
        <a:xfrm>
          <a:off x="28575" y="19050"/>
          <a:ext cx="1595309" cy="328360"/>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４号・５号（イ－④）</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0</xdr:row>
      <xdr:rowOff>9525</xdr:rowOff>
    </xdr:from>
    <xdr:ext cx="1172116" cy="328360"/>
    <xdr:sp macro="" textlink="">
      <xdr:nvSpPr>
        <xdr:cNvPr id="4" name="テキスト ボックス 3"/>
        <xdr:cNvSpPr txBox="1"/>
      </xdr:nvSpPr>
      <xdr:spPr>
        <a:xfrm>
          <a:off x="19050" y="9525"/>
          <a:ext cx="1172116" cy="328360"/>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５号（イ－⑤）</a:t>
          </a:r>
        </a:p>
      </xdr:txBody>
    </xdr:sp>
    <xdr:clientData/>
  </xdr:oneCellAnchor>
  <xdr:oneCellAnchor>
    <xdr:from>
      <xdr:col>1</xdr:col>
      <xdr:colOff>0</xdr:colOff>
      <xdr:row>25</xdr:row>
      <xdr:rowOff>38100</xdr:rowOff>
    </xdr:from>
    <xdr:ext cx="1314450" cy="332527"/>
    <mc:AlternateContent xmlns:mc="http://schemas.openxmlformats.org/markup-compatibility/2006">
      <mc:Choice xmlns:a14="http://schemas.microsoft.com/office/drawing/2010/main" Requires="a14">
        <xdr:sp macro="" textlink="">
          <xdr:nvSpPr>
            <xdr:cNvPr id="9" name="テキスト ボックス 8"/>
            <xdr:cNvSpPr txBox="1"/>
          </xdr:nvSpPr>
          <xdr:spPr>
            <a:xfrm>
              <a:off x="190500" y="6924675"/>
              <a:ext cx="1314450" cy="332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14:m>
                <m:oMath xmlns:m="http://schemas.openxmlformats.org/officeDocument/2006/math">
                  <m:f>
                    <m:fPr>
                      <m:ctrlPr>
                        <a:rPr kumimoji="1" lang="en-US" altLang="ja-JP" sz="900" i="1">
                          <a:latin typeface="Cambria Math" panose="02040503050406030204" pitchFamily="18" charset="0"/>
                        </a:rPr>
                      </m:ctrlPr>
                    </m:fPr>
                    <m:num>
                      <m:r>
                        <a:rPr kumimoji="1" lang="ja-JP" altLang="en-US" sz="900" i="1">
                          <a:latin typeface="Cambria Math" panose="02040503050406030204" pitchFamily="18" charset="0"/>
                        </a:rPr>
                        <m:t>ｂ</m:t>
                      </m:r>
                      <m:r>
                        <a:rPr kumimoji="1" lang="ja-JP" altLang="en-US" sz="900" i="1">
                          <a:latin typeface="Cambria Math" panose="02040503050406030204" pitchFamily="18" charset="0"/>
                        </a:rPr>
                        <m:t>－ａ</m:t>
                      </m:r>
                    </m:num>
                    <m:den>
                      <m:r>
                        <a:rPr kumimoji="1" lang="ja-JP" altLang="en-US" sz="900" i="1">
                          <a:latin typeface="Cambria Math" panose="02040503050406030204" pitchFamily="18" charset="0"/>
                        </a:rPr>
                        <m:t>ｂ</m:t>
                      </m:r>
                    </m:den>
                  </m:f>
                </m:oMath>
              </a14:m>
              <a:r>
                <a:rPr kumimoji="1" lang="ja-JP" altLang="en-US" sz="900"/>
                <a:t>　</a:t>
              </a:r>
              <a:r>
                <a:rPr kumimoji="1" lang="en-US" altLang="ja-JP" sz="900"/>
                <a:t>×</a:t>
              </a:r>
              <a:r>
                <a:rPr kumimoji="1" lang="ja-JP" altLang="en-US" sz="900"/>
                <a:t>１００</a:t>
              </a:r>
            </a:p>
          </xdr:txBody>
        </xdr:sp>
      </mc:Choice>
      <mc:Fallback>
        <xdr:sp macro="" textlink="">
          <xdr:nvSpPr>
            <xdr:cNvPr id="9" name="テキスト ボックス 8"/>
            <xdr:cNvSpPr txBox="1"/>
          </xdr:nvSpPr>
          <xdr:spPr>
            <a:xfrm>
              <a:off x="190500" y="6924675"/>
              <a:ext cx="1314450" cy="332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900" i="0">
                  <a:latin typeface="Cambria Math" panose="02040503050406030204" pitchFamily="18" charset="0"/>
                </a:rPr>
                <a:t>(</a:t>
              </a:r>
              <a:r>
                <a:rPr kumimoji="1" lang="ja-JP" altLang="en-US" sz="900" i="0">
                  <a:latin typeface="Cambria Math" panose="02040503050406030204" pitchFamily="18" charset="0"/>
                </a:rPr>
                <a:t>ｂ－ａ</a:t>
              </a:r>
              <a:r>
                <a:rPr kumimoji="1" lang="en-US" altLang="ja-JP" sz="900" i="0">
                  <a:latin typeface="Cambria Math" panose="02040503050406030204" pitchFamily="18" charset="0"/>
                </a:rPr>
                <a:t>)/</a:t>
              </a:r>
              <a:r>
                <a:rPr kumimoji="1" lang="ja-JP" altLang="en-US" sz="900" i="0">
                  <a:latin typeface="Cambria Math" panose="02040503050406030204" pitchFamily="18" charset="0"/>
                </a:rPr>
                <a:t>ｂ</a:t>
              </a:r>
              <a:r>
                <a:rPr kumimoji="1" lang="ja-JP" altLang="en-US" sz="900"/>
                <a:t>　</a:t>
              </a:r>
              <a:r>
                <a:rPr kumimoji="1" lang="en-US" altLang="ja-JP" sz="900"/>
                <a:t>×</a:t>
              </a:r>
              <a:r>
                <a:rPr kumimoji="1" lang="ja-JP" altLang="en-US" sz="900"/>
                <a:t>１００</a:t>
              </a:r>
            </a:p>
          </xdr:txBody>
        </xdr:sp>
      </mc:Fallback>
    </mc:AlternateContent>
    <xdr:clientData/>
  </xdr:oneCellAnchor>
  <xdr:oneCellAnchor>
    <xdr:from>
      <xdr:col>5</xdr:col>
      <xdr:colOff>190500</xdr:colOff>
      <xdr:row>25</xdr:row>
      <xdr:rowOff>28575</xdr:rowOff>
    </xdr:from>
    <xdr:ext cx="1457325" cy="314445"/>
    <mc:AlternateContent xmlns:mc="http://schemas.openxmlformats.org/markup-compatibility/2006">
      <mc:Choice xmlns:a14="http://schemas.microsoft.com/office/drawing/2010/main" Requires="a14">
        <xdr:sp macro="" textlink="">
          <xdr:nvSpPr>
            <xdr:cNvPr id="10" name="テキスト ボックス 9"/>
            <xdr:cNvSpPr txBox="1"/>
          </xdr:nvSpPr>
          <xdr:spPr>
            <a:xfrm>
              <a:off x="3429000" y="7458075"/>
              <a:ext cx="1457325" cy="31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kumimoji="1" lang="en-US" altLang="ja-JP" sz="800" i="1" spc="-140" baseline="0">
                          <a:latin typeface="Cambria Math" panose="02040503050406030204" pitchFamily="18" charset="0"/>
                        </a:rPr>
                      </m:ctrlPr>
                    </m:fPr>
                    <m:num>
                      <m:r>
                        <a:rPr kumimoji="1" lang="ja-JP" altLang="en-US" sz="800" i="1" spc="-140" baseline="0">
                          <a:latin typeface="Cambria Math" panose="02040503050406030204" pitchFamily="18" charset="0"/>
                        </a:rPr>
                        <m:t>（ｂ</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ｄ）－（ａ</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ｃ）</m:t>
                      </m:r>
                    </m:num>
                    <m:den>
                      <m:r>
                        <a:rPr kumimoji="1" lang="ja-JP" altLang="en-US" sz="800" i="1" spc="-140" baseline="0">
                          <a:latin typeface="Cambria Math" panose="02040503050406030204" pitchFamily="18" charset="0"/>
                        </a:rPr>
                        <m:t>ｂ</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ｄ</m:t>
                      </m:r>
                    </m:den>
                  </m:f>
                </m:oMath>
              </a14:m>
              <a:r>
                <a:rPr kumimoji="1" lang="en-US" altLang="ja-JP" sz="800" spc="-140" baseline="0"/>
                <a:t>×</a:t>
              </a:r>
              <a:r>
                <a:rPr kumimoji="1" lang="ja-JP" altLang="en-US" sz="800" spc="-140" baseline="0"/>
                <a:t>１００</a:t>
              </a:r>
            </a:p>
          </xdr:txBody>
        </xdr:sp>
      </mc:Choice>
      <mc:Fallback>
        <xdr:sp macro="" textlink="">
          <xdr:nvSpPr>
            <xdr:cNvPr id="10" name="テキスト ボックス 9"/>
            <xdr:cNvSpPr txBox="1"/>
          </xdr:nvSpPr>
          <xdr:spPr>
            <a:xfrm>
              <a:off x="3429000" y="7458075"/>
              <a:ext cx="1457325" cy="31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（ｂ</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ｄ）－（ａ</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ｃ）</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ｂ</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ｄ</a:t>
              </a:r>
              <a:r>
                <a:rPr kumimoji="1" lang="en-US" altLang="ja-JP" sz="800" i="0" spc="-140" baseline="0">
                  <a:latin typeface="Cambria Math" panose="02040503050406030204" pitchFamily="18" charset="0"/>
                </a:rPr>
                <a:t>)</a:t>
              </a:r>
              <a:r>
                <a:rPr kumimoji="1" lang="en-US" altLang="ja-JP" sz="800" spc="-140" baseline="0"/>
                <a:t>×</a:t>
              </a:r>
              <a:r>
                <a:rPr kumimoji="1" lang="ja-JP" altLang="en-US" sz="800" spc="-140" baseline="0"/>
                <a:t>１００</a:t>
              </a:r>
            </a:p>
          </xdr:txBody>
        </xdr:sp>
      </mc:Fallback>
    </mc:AlternateContent>
    <xdr:clientData/>
  </xdr:oneCellAnchor>
  <xdr:oneCellAnchor>
    <xdr:from>
      <xdr:col>1</xdr:col>
      <xdr:colOff>0</xdr:colOff>
      <xdr:row>29</xdr:row>
      <xdr:rowOff>38100</xdr:rowOff>
    </xdr:from>
    <xdr:ext cx="1314450" cy="328616"/>
    <mc:AlternateContent xmlns:mc="http://schemas.openxmlformats.org/markup-compatibility/2006" xmlns:a14="http://schemas.microsoft.com/office/drawing/2010/main">
      <mc:Choice Requires="a14">
        <xdr:sp macro="" textlink="">
          <xdr:nvSpPr>
            <xdr:cNvPr id="11" name="テキスト ボックス 10"/>
            <xdr:cNvSpPr txBox="1"/>
          </xdr:nvSpPr>
          <xdr:spPr>
            <a:xfrm>
              <a:off x="0" y="8534400"/>
              <a:ext cx="1314450" cy="328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14:m>
                <m:oMath xmlns:m="http://schemas.openxmlformats.org/officeDocument/2006/math">
                  <m:f>
                    <m:fPr>
                      <m:ctrlPr>
                        <a:rPr kumimoji="1" lang="en-US" altLang="ja-JP" sz="900" i="1">
                          <a:latin typeface="Cambria Math" panose="02040503050406030204" pitchFamily="18" charset="0"/>
                        </a:rPr>
                      </m:ctrlPr>
                    </m:fPr>
                    <m:num>
                      <m:r>
                        <a:rPr kumimoji="1" lang="ja-JP" altLang="en-US" sz="900" i="1">
                          <a:latin typeface="Cambria Math" panose="02040503050406030204" pitchFamily="18" charset="0"/>
                        </a:rPr>
                        <m:t>Ｂ－Ａ</m:t>
                      </m:r>
                    </m:num>
                    <m:den>
                      <m:r>
                        <a:rPr kumimoji="1" lang="ja-JP" altLang="en-US" sz="900" i="1">
                          <a:latin typeface="Cambria Math" panose="02040503050406030204" pitchFamily="18" charset="0"/>
                        </a:rPr>
                        <m:t>Ｂ</m:t>
                      </m:r>
                    </m:den>
                  </m:f>
                </m:oMath>
              </a14:m>
              <a:r>
                <a:rPr kumimoji="1" lang="ja-JP" altLang="en-US" sz="900"/>
                <a:t>　</a:t>
              </a:r>
              <a:r>
                <a:rPr kumimoji="1" lang="en-US" altLang="ja-JP" sz="900"/>
                <a:t>×</a:t>
              </a:r>
              <a:r>
                <a:rPr kumimoji="1" lang="ja-JP" altLang="en-US" sz="900"/>
                <a:t>１００</a:t>
              </a:r>
            </a:p>
          </xdr:txBody>
        </xdr:sp>
      </mc:Choice>
      <mc:Fallback xmlns="">
        <xdr:sp macro="" textlink="">
          <xdr:nvSpPr>
            <xdr:cNvPr id="11" name="テキスト ボックス 10"/>
            <xdr:cNvSpPr txBox="1"/>
          </xdr:nvSpPr>
          <xdr:spPr>
            <a:xfrm>
              <a:off x="0" y="8534400"/>
              <a:ext cx="1314450" cy="328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900" i="0">
                  <a:latin typeface="Cambria Math" panose="02040503050406030204" pitchFamily="18" charset="0"/>
                </a:rPr>
                <a:t>(</a:t>
              </a:r>
              <a:r>
                <a:rPr kumimoji="1" lang="ja-JP" altLang="en-US" sz="900" i="0">
                  <a:latin typeface="Cambria Math" panose="02040503050406030204" pitchFamily="18" charset="0"/>
                </a:rPr>
                <a:t>Ｂ－Ａ</a:t>
              </a:r>
              <a:r>
                <a:rPr kumimoji="1" lang="en-US" altLang="ja-JP" sz="900" i="0">
                  <a:latin typeface="Cambria Math" panose="02040503050406030204" pitchFamily="18" charset="0"/>
                </a:rPr>
                <a:t>)/</a:t>
              </a:r>
              <a:r>
                <a:rPr kumimoji="1" lang="ja-JP" altLang="en-US" sz="900" i="0">
                  <a:latin typeface="Cambria Math" panose="02040503050406030204" pitchFamily="18" charset="0"/>
                </a:rPr>
                <a:t>Ｂ</a:t>
              </a:r>
              <a:r>
                <a:rPr kumimoji="1" lang="ja-JP" altLang="en-US" sz="900"/>
                <a:t>　</a:t>
              </a:r>
              <a:r>
                <a:rPr kumimoji="1" lang="en-US" altLang="ja-JP" sz="900"/>
                <a:t>×</a:t>
              </a:r>
              <a:r>
                <a:rPr kumimoji="1" lang="ja-JP" altLang="en-US" sz="900"/>
                <a:t>１００</a:t>
              </a:r>
            </a:p>
          </xdr:txBody>
        </xdr:sp>
      </mc:Fallback>
    </mc:AlternateContent>
    <xdr:clientData/>
  </xdr:oneCellAnchor>
  <xdr:oneCellAnchor>
    <xdr:from>
      <xdr:col>5</xdr:col>
      <xdr:colOff>190500</xdr:colOff>
      <xdr:row>29</xdr:row>
      <xdr:rowOff>28575</xdr:rowOff>
    </xdr:from>
    <xdr:ext cx="1638300" cy="314445"/>
    <mc:AlternateContent xmlns:mc="http://schemas.openxmlformats.org/markup-compatibility/2006" xmlns:a14="http://schemas.microsoft.com/office/drawing/2010/main">
      <mc:Choice Requires="a14">
        <xdr:sp macro="" textlink="">
          <xdr:nvSpPr>
            <xdr:cNvPr id="12" name="テキスト ボックス 11"/>
            <xdr:cNvSpPr txBox="1"/>
          </xdr:nvSpPr>
          <xdr:spPr>
            <a:xfrm>
              <a:off x="3429000" y="8524875"/>
              <a:ext cx="1638300" cy="31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kumimoji="1" lang="en-US" altLang="ja-JP" sz="800" i="1" spc="-140" baseline="0">
                          <a:latin typeface="Cambria Math" panose="02040503050406030204" pitchFamily="18" charset="0"/>
                        </a:rPr>
                      </m:ctrlPr>
                    </m:fPr>
                    <m:num>
                      <m:r>
                        <a:rPr kumimoji="1" lang="ja-JP" altLang="en-US" sz="800" i="1" spc="-140" baseline="0">
                          <a:latin typeface="Cambria Math" panose="02040503050406030204" pitchFamily="18" charset="0"/>
                        </a:rPr>
                        <m:t>（Ｂ</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Ｄ）－（Ａ</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Ｃ）</m:t>
                      </m:r>
                    </m:num>
                    <m:den>
                      <m:r>
                        <a:rPr kumimoji="1" lang="ja-JP" altLang="en-US" sz="800" i="1" spc="-140" baseline="0">
                          <a:latin typeface="Cambria Math" panose="02040503050406030204" pitchFamily="18" charset="0"/>
                        </a:rPr>
                        <m:t>Ｂ</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Ｄ</m:t>
                      </m:r>
                    </m:den>
                  </m:f>
                </m:oMath>
              </a14:m>
              <a:r>
                <a:rPr kumimoji="1" lang="en-US" altLang="ja-JP" sz="800" spc="-140" baseline="0"/>
                <a:t>×</a:t>
              </a:r>
              <a:r>
                <a:rPr kumimoji="1" lang="ja-JP" altLang="en-US" sz="800" spc="-140" baseline="0"/>
                <a:t>１００</a:t>
              </a:r>
            </a:p>
          </xdr:txBody>
        </xdr:sp>
      </mc:Choice>
      <mc:Fallback xmlns="">
        <xdr:sp macro="" textlink="">
          <xdr:nvSpPr>
            <xdr:cNvPr id="12" name="テキスト ボックス 11"/>
            <xdr:cNvSpPr txBox="1"/>
          </xdr:nvSpPr>
          <xdr:spPr>
            <a:xfrm>
              <a:off x="3429000" y="8524875"/>
              <a:ext cx="1638300" cy="31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（Ｂ</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Ｄ）－（Ａ</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Ｃ）</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Ｂ</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Ｄ</a:t>
              </a:r>
              <a:r>
                <a:rPr kumimoji="1" lang="en-US" altLang="ja-JP" sz="800" i="0" spc="-140" baseline="0">
                  <a:latin typeface="Cambria Math" panose="02040503050406030204" pitchFamily="18" charset="0"/>
                </a:rPr>
                <a:t>)</a:t>
              </a:r>
              <a:r>
                <a:rPr kumimoji="1" lang="en-US" altLang="ja-JP" sz="800" spc="-140" baseline="0"/>
                <a:t>×</a:t>
              </a:r>
              <a:r>
                <a:rPr kumimoji="1" lang="ja-JP" altLang="en-US" sz="800" spc="-140" baseline="0"/>
                <a:t>１００</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0</xdr:row>
      <xdr:rowOff>9525</xdr:rowOff>
    </xdr:from>
    <xdr:ext cx="1172116" cy="328360"/>
    <xdr:sp macro="" textlink="">
      <xdr:nvSpPr>
        <xdr:cNvPr id="2" name="テキスト ボックス 1"/>
        <xdr:cNvSpPr txBox="1"/>
      </xdr:nvSpPr>
      <xdr:spPr>
        <a:xfrm>
          <a:off x="209550" y="9525"/>
          <a:ext cx="1172116" cy="328360"/>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５号（イ－⑥）</a:t>
          </a:r>
        </a:p>
      </xdr:txBody>
    </xdr:sp>
    <xdr:clientData/>
  </xdr:oneCellAnchor>
  <xdr:oneCellAnchor>
    <xdr:from>
      <xdr:col>1</xdr:col>
      <xdr:colOff>0</xdr:colOff>
      <xdr:row>25</xdr:row>
      <xdr:rowOff>38100</xdr:rowOff>
    </xdr:from>
    <xdr:ext cx="1314450" cy="328616"/>
    <mc:AlternateContent xmlns:mc="http://schemas.openxmlformats.org/markup-compatibility/2006" xmlns:a14="http://schemas.microsoft.com/office/drawing/2010/main">
      <mc:Choice Requires="a14">
        <xdr:sp macro="" textlink="">
          <xdr:nvSpPr>
            <xdr:cNvPr id="3" name="テキスト ボックス 2"/>
            <xdr:cNvSpPr txBox="1"/>
          </xdr:nvSpPr>
          <xdr:spPr>
            <a:xfrm>
              <a:off x="190500" y="6924675"/>
              <a:ext cx="1314450" cy="328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14:m>
                <m:oMath xmlns:m="http://schemas.openxmlformats.org/officeDocument/2006/math">
                  <m:f>
                    <m:fPr>
                      <m:ctrlPr>
                        <a:rPr kumimoji="1" lang="en-US" altLang="ja-JP" sz="900" i="1">
                          <a:latin typeface="Cambria Math" panose="02040503050406030204" pitchFamily="18" charset="0"/>
                        </a:rPr>
                      </m:ctrlPr>
                    </m:fPr>
                    <m:num>
                      <m:r>
                        <a:rPr kumimoji="1" lang="ja-JP" altLang="en-US" sz="900" i="1">
                          <a:latin typeface="Cambria Math" panose="02040503050406030204" pitchFamily="18" charset="0"/>
                        </a:rPr>
                        <m:t>Ｂ－Ａ</m:t>
                      </m:r>
                    </m:num>
                    <m:den>
                      <m:r>
                        <a:rPr kumimoji="1" lang="ja-JP" altLang="en-US" sz="900" i="1">
                          <a:latin typeface="Cambria Math" panose="02040503050406030204" pitchFamily="18" charset="0"/>
                        </a:rPr>
                        <m:t>Ｃ</m:t>
                      </m:r>
                    </m:den>
                  </m:f>
                </m:oMath>
              </a14:m>
              <a:r>
                <a:rPr kumimoji="1" lang="ja-JP" altLang="en-US" sz="900"/>
                <a:t>　</a:t>
              </a:r>
              <a:r>
                <a:rPr kumimoji="1" lang="en-US" altLang="ja-JP" sz="900"/>
                <a:t>×</a:t>
              </a:r>
              <a:r>
                <a:rPr kumimoji="1" lang="ja-JP" altLang="en-US" sz="900"/>
                <a:t>１００</a:t>
              </a:r>
            </a:p>
          </xdr:txBody>
        </xdr:sp>
      </mc:Choice>
      <mc:Fallback xmlns="">
        <xdr:sp macro="" textlink="">
          <xdr:nvSpPr>
            <xdr:cNvPr id="3" name="テキスト ボックス 2"/>
            <xdr:cNvSpPr txBox="1"/>
          </xdr:nvSpPr>
          <xdr:spPr>
            <a:xfrm>
              <a:off x="190500" y="6924675"/>
              <a:ext cx="1314450" cy="328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900" i="0">
                  <a:latin typeface="Cambria Math" panose="02040503050406030204" pitchFamily="18" charset="0"/>
                </a:rPr>
                <a:t>(</a:t>
              </a:r>
              <a:r>
                <a:rPr kumimoji="1" lang="ja-JP" altLang="en-US" sz="900" i="0">
                  <a:latin typeface="Cambria Math" panose="02040503050406030204" pitchFamily="18" charset="0"/>
                </a:rPr>
                <a:t>Ｂ－Ａ</a:t>
              </a:r>
              <a:r>
                <a:rPr kumimoji="1" lang="en-US" altLang="ja-JP" sz="900" i="0">
                  <a:latin typeface="Cambria Math" panose="02040503050406030204" pitchFamily="18" charset="0"/>
                </a:rPr>
                <a:t>)/</a:t>
              </a:r>
              <a:r>
                <a:rPr kumimoji="1" lang="ja-JP" altLang="en-US" sz="900" i="0">
                  <a:latin typeface="Cambria Math" panose="02040503050406030204" pitchFamily="18" charset="0"/>
                </a:rPr>
                <a:t>Ｃ</a:t>
              </a:r>
              <a:r>
                <a:rPr kumimoji="1" lang="ja-JP" altLang="en-US" sz="900"/>
                <a:t>　</a:t>
              </a:r>
              <a:r>
                <a:rPr kumimoji="1" lang="en-US" altLang="ja-JP" sz="900"/>
                <a:t>×</a:t>
              </a:r>
              <a:r>
                <a:rPr kumimoji="1" lang="ja-JP" altLang="en-US" sz="900"/>
                <a:t>１００</a:t>
              </a:r>
            </a:p>
          </xdr:txBody>
        </xdr:sp>
      </mc:Fallback>
    </mc:AlternateContent>
    <xdr:clientData/>
  </xdr:oneCellAnchor>
  <xdr:oneCellAnchor>
    <xdr:from>
      <xdr:col>5</xdr:col>
      <xdr:colOff>190500</xdr:colOff>
      <xdr:row>25</xdr:row>
      <xdr:rowOff>28575</xdr:rowOff>
    </xdr:from>
    <xdr:ext cx="1457325" cy="314445"/>
    <mc:AlternateContent xmlns:mc="http://schemas.openxmlformats.org/markup-compatibility/2006" xmlns:a14="http://schemas.microsoft.com/office/drawing/2010/main">
      <mc:Choice Requires="a14">
        <xdr:sp macro="" textlink="">
          <xdr:nvSpPr>
            <xdr:cNvPr id="4" name="テキスト ボックス 3"/>
            <xdr:cNvSpPr txBox="1"/>
          </xdr:nvSpPr>
          <xdr:spPr>
            <a:xfrm>
              <a:off x="3619500" y="6915150"/>
              <a:ext cx="1457325" cy="31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kumimoji="1" lang="en-US" altLang="ja-JP" sz="800" i="1" spc="-140" baseline="0">
                          <a:latin typeface="Cambria Math" panose="02040503050406030204" pitchFamily="18" charset="0"/>
                        </a:rPr>
                      </m:ctrlPr>
                    </m:fPr>
                    <m:num>
                      <m:r>
                        <a:rPr kumimoji="1" lang="ja-JP" altLang="en-US" sz="800" i="1" spc="-140" baseline="0">
                          <a:latin typeface="Cambria Math" panose="02040503050406030204" pitchFamily="18" charset="0"/>
                        </a:rPr>
                        <m:t>（Ｂ</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Ｅ）－（Ａ</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Ｄ）</m:t>
                      </m:r>
                    </m:num>
                    <m:den>
                      <m:r>
                        <a:rPr kumimoji="1" lang="ja-JP" altLang="en-US" sz="800" i="1" spc="-140" baseline="0">
                          <a:latin typeface="Cambria Math" panose="02040503050406030204" pitchFamily="18" charset="0"/>
                        </a:rPr>
                        <m:t>Ｃ</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Ｆ</m:t>
                      </m:r>
                    </m:den>
                  </m:f>
                </m:oMath>
              </a14:m>
              <a:r>
                <a:rPr kumimoji="1" lang="en-US" altLang="ja-JP" sz="800" spc="-140" baseline="0"/>
                <a:t>×</a:t>
              </a:r>
              <a:r>
                <a:rPr kumimoji="1" lang="ja-JP" altLang="en-US" sz="800" spc="-140" baseline="0"/>
                <a:t>１００</a:t>
              </a:r>
            </a:p>
          </xdr:txBody>
        </xdr:sp>
      </mc:Choice>
      <mc:Fallback xmlns="">
        <xdr:sp macro="" textlink="">
          <xdr:nvSpPr>
            <xdr:cNvPr id="4" name="テキスト ボックス 3"/>
            <xdr:cNvSpPr txBox="1"/>
          </xdr:nvSpPr>
          <xdr:spPr>
            <a:xfrm>
              <a:off x="3619500" y="6915150"/>
              <a:ext cx="1457325" cy="31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（Ｂ</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Ｅ）－（Ａ</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Ｄ）</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Ｃ</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Ｆ</a:t>
              </a:r>
              <a:r>
                <a:rPr kumimoji="1" lang="en-US" altLang="ja-JP" sz="800" i="0" spc="-140" baseline="0">
                  <a:latin typeface="Cambria Math" panose="02040503050406030204" pitchFamily="18" charset="0"/>
                </a:rPr>
                <a:t>)</a:t>
              </a:r>
              <a:r>
                <a:rPr kumimoji="1" lang="en-US" altLang="ja-JP" sz="800" spc="-140" baseline="0"/>
                <a:t>×</a:t>
              </a:r>
              <a:r>
                <a:rPr kumimoji="1" lang="ja-JP" altLang="en-US" sz="800" spc="-140" baseline="0"/>
                <a:t>１００</a:t>
              </a:r>
            </a:p>
          </xdr:txBody>
        </xdr:sp>
      </mc:Fallback>
    </mc:AlternateContent>
    <xdr:clientData/>
  </xdr:oneCellAnchor>
  <xdr:oneCellAnchor>
    <xdr:from>
      <xdr:col>1</xdr:col>
      <xdr:colOff>0</xdr:colOff>
      <xdr:row>29</xdr:row>
      <xdr:rowOff>38100</xdr:rowOff>
    </xdr:from>
    <xdr:ext cx="1314450" cy="331566"/>
    <mc:AlternateContent xmlns:mc="http://schemas.openxmlformats.org/markup-compatibility/2006" xmlns:a14="http://schemas.microsoft.com/office/drawing/2010/main">
      <mc:Choice Requires="a14">
        <xdr:sp macro="" textlink="">
          <xdr:nvSpPr>
            <xdr:cNvPr id="5" name="テキスト ボックス 4"/>
            <xdr:cNvSpPr txBox="1"/>
          </xdr:nvSpPr>
          <xdr:spPr>
            <a:xfrm>
              <a:off x="190500" y="7877175"/>
              <a:ext cx="1314450" cy="331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14:m>
                <m:oMath xmlns:m="http://schemas.openxmlformats.org/officeDocument/2006/math">
                  <m:f>
                    <m:fPr>
                      <m:ctrlPr>
                        <a:rPr kumimoji="1" lang="en-US" altLang="ja-JP" sz="900" i="1">
                          <a:latin typeface="Cambria Math" panose="02040503050406030204" pitchFamily="18" charset="0"/>
                        </a:rPr>
                      </m:ctrlPr>
                    </m:fPr>
                    <m:num>
                      <m:r>
                        <a:rPr kumimoji="1" lang="ja-JP" altLang="en-US" sz="900" i="1">
                          <a:latin typeface="Cambria Math" panose="02040503050406030204" pitchFamily="18" charset="0"/>
                        </a:rPr>
                        <m:t>Ｃ－Ｇ</m:t>
                      </m:r>
                    </m:num>
                    <m:den>
                      <m:r>
                        <a:rPr kumimoji="1" lang="ja-JP" altLang="en-US" sz="900" i="1">
                          <a:latin typeface="Cambria Math" panose="02040503050406030204" pitchFamily="18" charset="0"/>
                        </a:rPr>
                        <m:t>Ｃ</m:t>
                      </m:r>
                    </m:den>
                  </m:f>
                </m:oMath>
              </a14:m>
              <a:r>
                <a:rPr kumimoji="1" lang="ja-JP" altLang="en-US" sz="900"/>
                <a:t>　</a:t>
              </a:r>
              <a:r>
                <a:rPr kumimoji="1" lang="en-US" altLang="ja-JP" sz="900"/>
                <a:t>×</a:t>
              </a:r>
              <a:r>
                <a:rPr kumimoji="1" lang="ja-JP" altLang="en-US" sz="900"/>
                <a:t>１００</a:t>
              </a:r>
            </a:p>
          </xdr:txBody>
        </xdr:sp>
      </mc:Choice>
      <mc:Fallback xmlns="">
        <xdr:sp macro="" textlink="">
          <xdr:nvSpPr>
            <xdr:cNvPr id="5" name="テキスト ボックス 4"/>
            <xdr:cNvSpPr txBox="1"/>
          </xdr:nvSpPr>
          <xdr:spPr>
            <a:xfrm>
              <a:off x="190500" y="7877175"/>
              <a:ext cx="1314450" cy="331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900" i="0">
                  <a:latin typeface="Cambria Math" panose="02040503050406030204" pitchFamily="18" charset="0"/>
                </a:rPr>
                <a:t>(</a:t>
              </a:r>
              <a:r>
                <a:rPr kumimoji="1" lang="ja-JP" altLang="en-US" sz="900" i="0">
                  <a:latin typeface="Cambria Math" panose="02040503050406030204" pitchFamily="18" charset="0"/>
                </a:rPr>
                <a:t>Ｃ－Ｇ</a:t>
              </a:r>
              <a:r>
                <a:rPr kumimoji="1" lang="en-US" altLang="ja-JP" sz="900" i="0">
                  <a:latin typeface="Cambria Math" panose="02040503050406030204" pitchFamily="18" charset="0"/>
                </a:rPr>
                <a:t>)/</a:t>
              </a:r>
              <a:r>
                <a:rPr kumimoji="1" lang="ja-JP" altLang="en-US" sz="900" i="0">
                  <a:latin typeface="Cambria Math" panose="02040503050406030204" pitchFamily="18" charset="0"/>
                </a:rPr>
                <a:t>Ｃ</a:t>
              </a:r>
              <a:r>
                <a:rPr kumimoji="1" lang="ja-JP" altLang="en-US" sz="900"/>
                <a:t>　</a:t>
              </a:r>
              <a:r>
                <a:rPr kumimoji="1" lang="en-US" altLang="ja-JP" sz="900"/>
                <a:t>×</a:t>
              </a:r>
              <a:r>
                <a:rPr kumimoji="1" lang="ja-JP" altLang="en-US" sz="900"/>
                <a:t>１００</a:t>
              </a:r>
            </a:p>
          </xdr:txBody>
        </xdr:sp>
      </mc:Fallback>
    </mc:AlternateContent>
    <xdr:clientData/>
  </xdr:oneCellAnchor>
  <xdr:oneCellAnchor>
    <xdr:from>
      <xdr:col>5</xdr:col>
      <xdr:colOff>190500</xdr:colOff>
      <xdr:row>29</xdr:row>
      <xdr:rowOff>28575</xdr:rowOff>
    </xdr:from>
    <xdr:ext cx="1638300" cy="314445"/>
    <mc:AlternateContent xmlns:mc="http://schemas.openxmlformats.org/markup-compatibility/2006" xmlns:a14="http://schemas.microsoft.com/office/drawing/2010/main">
      <mc:Choice Requires="a14">
        <xdr:sp macro="" textlink="">
          <xdr:nvSpPr>
            <xdr:cNvPr id="6" name="テキスト ボックス 5"/>
            <xdr:cNvSpPr txBox="1"/>
          </xdr:nvSpPr>
          <xdr:spPr>
            <a:xfrm>
              <a:off x="3619500" y="7867650"/>
              <a:ext cx="1638300" cy="31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kumimoji="1" lang="en-US" altLang="ja-JP" sz="800" i="1" spc="-140" baseline="0">
                          <a:latin typeface="Cambria Math" panose="02040503050406030204" pitchFamily="18" charset="0"/>
                        </a:rPr>
                      </m:ctrlPr>
                    </m:fPr>
                    <m:num>
                      <m:r>
                        <a:rPr kumimoji="1" lang="ja-JP" altLang="en-US" sz="800" i="1" spc="-140" baseline="0">
                          <a:latin typeface="Cambria Math" panose="02040503050406030204" pitchFamily="18" charset="0"/>
                        </a:rPr>
                        <m:t>（Ｃ</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Ｆ）－（Ｇ</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Ｈ）</m:t>
                      </m:r>
                    </m:num>
                    <m:den>
                      <m:r>
                        <a:rPr kumimoji="1" lang="ja-JP" altLang="en-US" sz="800" i="1" spc="-140" baseline="0">
                          <a:latin typeface="Cambria Math" panose="02040503050406030204" pitchFamily="18" charset="0"/>
                        </a:rPr>
                        <m:t>Ｃ</m:t>
                      </m:r>
                      <m:r>
                        <a:rPr kumimoji="1" lang="en-US" altLang="ja-JP" sz="800" i="1" spc="-140" baseline="0">
                          <a:latin typeface="Cambria Math" panose="02040503050406030204" pitchFamily="18" charset="0"/>
                        </a:rPr>
                        <m:t>+</m:t>
                      </m:r>
                      <m:r>
                        <a:rPr kumimoji="1" lang="ja-JP" altLang="en-US" sz="800" i="1" spc="-140" baseline="0">
                          <a:latin typeface="Cambria Math" panose="02040503050406030204" pitchFamily="18" charset="0"/>
                        </a:rPr>
                        <m:t>Ｆ</m:t>
                      </m:r>
                    </m:den>
                  </m:f>
                </m:oMath>
              </a14:m>
              <a:r>
                <a:rPr kumimoji="1" lang="en-US" altLang="ja-JP" sz="800" spc="-140" baseline="0"/>
                <a:t>×</a:t>
              </a:r>
              <a:r>
                <a:rPr kumimoji="1" lang="ja-JP" altLang="en-US" sz="800" spc="-140" baseline="0"/>
                <a:t>１００</a:t>
              </a:r>
            </a:p>
          </xdr:txBody>
        </xdr:sp>
      </mc:Choice>
      <mc:Fallback xmlns="">
        <xdr:sp macro="" textlink="">
          <xdr:nvSpPr>
            <xdr:cNvPr id="6" name="テキスト ボックス 5"/>
            <xdr:cNvSpPr txBox="1"/>
          </xdr:nvSpPr>
          <xdr:spPr>
            <a:xfrm>
              <a:off x="3619500" y="7867650"/>
              <a:ext cx="1638300" cy="31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（Ｃ</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Ｆ）－（Ｇ</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Ｈ）</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Ｃ</a:t>
              </a:r>
              <a:r>
                <a:rPr kumimoji="1" lang="en-US" altLang="ja-JP" sz="800" i="0" spc="-140" baseline="0">
                  <a:latin typeface="Cambria Math" panose="02040503050406030204" pitchFamily="18" charset="0"/>
                </a:rPr>
                <a:t>+</a:t>
              </a:r>
              <a:r>
                <a:rPr kumimoji="1" lang="ja-JP" altLang="en-US" sz="800" i="0" spc="-140" baseline="0">
                  <a:latin typeface="Cambria Math" panose="02040503050406030204" pitchFamily="18" charset="0"/>
                </a:rPr>
                <a:t>Ｆ</a:t>
              </a:r>
              <a:r>
                <a:rPr kumimoji="1" lang="en-US" altLang="ja-JP" sz="800" i="0" spc="-140" baseline="0">
                  <a:latin typeface="Cambria Math" panose="02040503050406030204" pitchFamily="18" charset="0"/>
                </a:rPr>
                <a:t>)</a:t>
              </a:r>
              <a:r>
                <a:rPr kumimoji="1" lang="en-US" altLang="ja-JP" sz="800" spc="-140" baseline="0"/>
                <a:t>×</a:t>
              </a:r>
              <a:r>
                <a:rPr kumimoji="1" lang="ja-JP" altLang="en-US" sz="800" spc="-140" baseline="0"/>
                <a:t>１００</a:t>
              </a: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352425</xdr:colOff>
      <xdr:row>12</xdr:row>
      <xdr:rowOff>447675</xdr:rowOff>
    </xdr:from>
    <xdr:to>
      <xdr:col>3</xdr:col>
      <xdr:colOff>0</xdr:colOff>
      <xdr:row>12</xdr:row>
      <xdr:rowOff>447675</xdr:rowOff>
    </xdr:to>
    <xdr:cxnSp macro="">
      <xdr:nvCxnSpPr>
        <xdr:cNvPr id="3" name="直線コネクタ 2"/>
        <xdr:cNvCxnSpPr/>
      </xdr:nvCxnSpPr>
      <xdr:spPr>
        <a:xfrm>
          <a:off x="352425" y="5372100"/>
          <a:ext cx="1447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0</xdr:row>
      <xdr:rowOff>0</xdr:rowOff>
    </xdr:from>
    <xdr:ext cx="1172116" cy="328360"/>
    <xdr:sp macro="" textlink="">
      <xdr:nvSpPr>
        <xdr:cNvPr id="4" name="テキスト ボックス 3"/>
        <xdr:cNvSpPr txBox="1"/>
      </xdr:nvSpPr>
      <xdr:spPr>
        <a:xfrm>
          <a:off x="0" y="0"/>
          <a:ext cx="1172116" cy="328360"/>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５号（イ－①）</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352425</xdr:colOff>
      <xdr:row>19</xdr:row>
      <xdr:rowOff>447675</xdr:rowOff>
    </xdr:from>
    <xdr:to>
      <xdr:col>3</xdr:col>
      <xdr:colOff>0</xdr:colOff>
      <xdr:row>19</xdr:row>
      <xdr:rowOff>447675</xdr:rowOff>
    </xdr:to>
    <xdr:cxnSp macro="">
      <xdr:nvCxnSpPr>
        <xdr:cNvPr id="2" name="直線コネクタ 1"/>
        <xdr:cNvCxnSpPr/>
      </xdr:nvCxnSpPr>
      <xdr:spPr>
        <a:xfrm>
          <a:off x="352425" y="4543425"/>
          <a:ext cx="1447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23</xdr:row>
      <xdr:rowOff>447675</xdr:rowOff>
    </xdr:from>
    <xdr:to>
      <xdr:col>3</xdr:col>
      <xdr:colOff>0</xdr:colOff>
      <xdr:row>23</xdr:row>
      <xdr:rowOff>447675</xdr:rowOff>
    </xdr:to>
    <xdr:cxnSp macro="">
      <xdr:nvCxnSpPr>
        <xdr:cNvPr id="3" name="直線コネクタ 2"/>
        <xdr:cNvCxnSpPr/>
      </xdr:nvCxnSpPr>
      <xdr:spPr>
        <a:xfrm>
          <a:off x="352425" y="7658100"/>
          <a:ext cx="1447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19050</xdr:colOff>
      <xdr:row>0</xdr:row>
      <xdr:rowOff>9525</xdr:rowOff>
    </xdr:from>
    <xdr:ext cx="1172116" cy="328360"/>
    <xdr:sp macro="" textlink="">
      <xdr:nvSpPr>
        <xdr:cNvPr id="5" name="テキスト ボックス 4"/>
        <xdr:cNvSpPr txBox="1"/>
      </xdr:nvSpPr>
      <xdr:spPr>
        <a:xfrm>
          <a:off x="19050" y="9525"/>
          <a:ext cx="1172116" cy="328360"/>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５号（イ－②）</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352425</xdr:colOff>
      <xdr:row>19</xdr:row>
      <xdr:rowOff>447675</xdr:rowOff>
    </xdr:from>
    <xdr:to>
      <xdr:col>3</xdr:col>
      <xdr:colOff>0</xdr:colOff>
      <xdr:row>19</xdr:row>
      <xdr:rowOff>447675</xdr:rowOff>
    </xdr:to>
    <xdr:cxnSp macro="">
      <xdr:nvCxnSpPr>
        <xdr:cNvPr id="2" name="直線コネクタ 1"/>
        <xdr:cNvCxnSpPr/>
      </xdr:nvCxnSpPr>
      <xdr:spPr>
        <a:xfrm>
          <a:off x="352425" y="6696075"/>
          <a:ext cx="1447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23</xdr:row>
      <xdr:rowOff>447675</xdr:rowOff>
    </xdr:from>
    <xdr:to>
      <xdr:col>3</xdr:col>
      <xdr:colOff>0</xdr:colOff>
      <xdr:row>23</xdr:row>
      <xdr:rowOff>447675</xdr:rowOff>
    </xdr:to>
    <xdr:cxnSp macro="">
      <xdr:nvCxnSpPr>
        <xdr:cNvPr id="3" name="直線コネクタ 2"/>
        <xdr:cNvCxnSpPr/>
      </xdr:nvCxnSpPr>
      <xdr:spPr>
        <a:xfrm>
          <a:off x="352425" y="7858125"/>
          <a:ext cx="1447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0</xdr:row>
      <xdr:rowOff>0</xdr:rowOff>
    </xdr:from>
    <xdr:ext cx="1172116" cy="328360"/>
    <xdr:sp macro="" textlink="">
      <xdr:nvSpPr>
        <xdr:cNvPr id="4" name="テキスト ボックス 3"/>
        <xdr:cNvSpPr txBox="1"/>
      </xdr:nvSpPr>
      <xdr:spPr>
        <a:xfrm>
          <a:off x="0" y="0"/>
          <a:ext cx="1172116" cy="328360"/>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５号（イ－③）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Q31"/>
  <sheetViews>
    <sheetView showZeros="0" tabSelected="1" zoomScaleNormal="100" workbookViewId="0">
      <selection activeCell="I1" sqref="I1"/>
    </sheetView>
  </sheetViews>
  <sheetFormatPr defaultRowHeight="13.5" x14ac:dyDescent="0.4"/>
  <cols>
    <col min="1" max="1" width="5.625" style="3" customWidth="1"/>
    <col min="2" max="2" width="12.5" style="3" customWidth="1"/>
    <col min="3" max="3" width="5.5" style="3" bestFit="1" customWidth="1"/>
    <col min="4" max="4" width="18.75" style="3" customWidth="1"/>
    <col min="5" max="5" width="3.5" style="3" customWidth="1"/>
    <col min="6" max="6" width="4.5" style="3" customWidth="1"/>
    <col min="7" max="7" width="5.625" style="3" customWidth="1"/>
    <col min="8" max="8" width="12.5" style="3" customWidth="1"/>
    <col min="9" max="9" width="5.5" style="3" customWidth="1"/>
    <col min="10" max="10" width="18.75" style="3" customWidth="1"/>
    <col min="11" max="11" width="3.5" style="3" customWidth="1"/>
    <col min="12" max="16384" width="9" style="3"/>
  </cols>
  <sheetData>
    <row r="1" spans="1:17" ht="18.75" x14ac:dyDescent="0.4">
      <c r="A1" s="1" t="s">
        <v>29</v>
      </c>
      <c r="B1" s="2"/>
      <c r="C1" s="2"/>
      <c r="D1" s="2"/>
      <c r="E1" s="2"/>
      <c r="F1" s="2"/>
      <c r="G1" s="2"/>
      <c r="H1" s="2"/>
      <c r="I1" s="2"/>
      <c r="J1" s="2"/>
    </row>
    <row r="4" spans="1:17" ht="42" customHeight="1" thickBot="1" x14ac:dyDescent="0.45">
      <c r="A4" s="130" t="s">
        <v>6</v>
      </c>
      <c r="B4" s="131"/>
      <c r="C4" s="131"/>
      <c r="D4" s="131"/>
      <c r="E4" s="132"/>
      <c r="F4" s="31"/>
      <c r="G4" s="135" t="s">
        <v>35</v>
      </c>
      <c r="H4" s="131"/>
      <c r="I4" s="131"/>
      <c r="J4" s="131"/>
      <c r="K4" s="132"/>
    </row>
    <row r="5" spans="1:17" ht="41.25" customHeight="1" thickTop="1" thickBot="1" x14ac:dyDescent="0.2">
      <c r="A5" s="29" t="s">
        <v>16</v>
      </c>
      <c r="B5" s="13" t="s">
        <v>20</v>
      </c>
      <c r="C5" s="48" t="s">
        <v>14</v>
      </c>
      <c r="D5" s="23"/>
      <c r="E5" s="26" t="s">
        <v>12</v>
      </c>
      <c r="F5" s="15"/>
      <c r="G5" s="29" t="s">
        <v>21</v>
      </c>
      <c r="H5" s="13" t="s">
        <v>20</v>
      </c>
      <c r="I5" s="48" t="s">
        <v>8</v>
      </c>
      <c r="J5" s="23"/>
      <c r="K5" s="26" t="s">
        <v>12</v>
      </c>
      <c r="L5" s="32"/>
      <c r="M5" s="5"/>
      <c r="N5" s="40"/>
      <c r="O5" s="40"/>
      <c r="P5" s="40"/>
      <c r="Q5" s="40"/>
    </row>
    <row r="6" spans="1:17" ht="24" customHeight="1" thickTop="1" x14ac:dyDescent="0.15">
      <c r="B6" s="4"/>
      <c r="C6" s="5"/>
      <c r="D6" s="4"/>
      <c r="E6" s="27"/>
      <c r="F6" s="15"/>
      <c r="H6" s="4"/>
      <c r="I6" s="12"/>
      <c r="J6" s="4"/>
      <c r="K6" s="27"/>
      <c r="L6" s="12"/>
      <c r="M6" s="5"/>
      <c r="N6" s="40"/>
      <c r="O6" s="40"/>
      <c r="P6" s="40"/>
      <c r="Q6" s="40"/>
    </row>
    <row r="7" spans="1:17" ht="41.25" customHeight="1" x14ac:dyDescent="0.15">
      <c r="A7" s="133" t="s">
        <v>30</v>
      </c>
      <c r="B7" s="13" t="s">
        <v>20</v>
      </c>
      <c r="C7" s="47"/>
      <c r="D7" s="28"/>
      <c r="E7" s="25" t="s">
        <v>12</v>
      </c>
      <c r="F7" s="15"/>
      <c r="G7" s="133" t="s">
        <v>21</v>
      </c>
      <c r="H7" s="13" t="s">
        <v>20</v>
      </c>
      <c r="I7" s="45"/>
      <c r="J7" s="28"/>
      <c r="K7" s="25" t="s">
        <v>12</v>
      </c>
      <c r="L7" s="41"/>
      <c r="M7" s="5"/>
      <c r="N7" s="40"/>
      <c r="O7" s="40"/>
      <c r="P7" s="40"/>
      <c r="Q7" s="40"/>
    </row>
    <row r="8" spans="1:17" ht="41.25" customHeight="1" thickBot="1" x14ac:dyDescent="0.2">
      <c r="A8" s="133"/>
      <c r="B8" s="13" t="s">
        <v>20</v>
      </c>
      <c r="C8" s="46"/>
      <c r="D8" s="35"/>
      <c r="E8" s="25" t="s">
        <v>12</v>
      </c>
      <c r="F8" s="15"/>
      <c r="G8" s="133"/>
      <c r="H8" s="13" t="s">
        <v>20</v>
      </c>
      <c r="I8" s="45"/>
      <c r="J8" s="21"/>
      <c r="K8" s="25" t="s">
        <v>12</v>
      </c>
      <c r="L8" s="42"/>
    </row>
    <row r="9" spans="1:17" ht="41.25" customHeight="1" thickTop="1" thickBot="1" x14ac:dyDescent="0.2">
      <c r="A9" s="123" t="s">
        <v>31</v>
      </c>
      <c r="B9" s="134"/>
      <c r="C9" s="48" t="s">
        <v>45</v>
      </c>
      <c r="D9" s="23">
        <f>SUM(D7:D8)</f>
        <v>0</v>
      </c>
      <c r="E9" s="26" t="s">
        <v>12</v>
      </c>
      <c r="F9" s="33"/>
      <c r="G9" s="123" t="s">
        <v>32</v>
      </c>
      <c r="H9" s="134"/>
      <c r="I9" s="48" t="s">
        <v>46</v>
      </c>
      <c r="J9" s="23">
        <f>SUM(J7:J8)</f>
        <v>0</v>
      </c>
      <c r="K9" s="26" t="s">
        <v>12</v>
      </c>
      <c r="L9" s="12"/>
    </row>
    <row r="10" spans="1:17" ht="24" customHeight="1" thickTop="1" x14ac:dyDescent="0.15">
      <c r="B10" s="4"/>
      <c r="C10" s="5"/>
      <c r="D10" s="7"/>
      <c r="E10" s="4"/>
      <c r="F10" s="15"/>
      <c r="H10" s="12"/>
      <c r="I10" s="36"/>
      <c r="J10" s="15"/>
      <c r="K10" s="12"/>
    </row>
    <row r="11" spans="1:17" ht="41.25" customHeight="1" x14ac:dyDescent="0.15">
      <c r="A11" s="123" t="s">
        <v>34</v>
      </c>
      <c r="B11" s="124"/>
      <c r="C11" s="44" t="s">
        <v>15</v>
      </c>
      <c r="D11" s="121">
        <f>D5+D9</f>
        <v>0</v>
      </c>
      <c r="E11" s="24" t="s">
        <v>12</v>
      </c>
      <c r="F11" s="34"/>
      <c r="G11" s="123" t="s">
        <v>33</v>
      </c>
      <c r="H11" s="124"/>
      <c r="I11" s="43" t="s">
        <v>18</v>
      </c>
      <c r="J11" s="122">
        <f>J5+J9</f>
        <v>0</v>
      </c>
      <c r="K11" s="24" t="s">
        <v>19</v>
      </c>
    </row>
    <row r="12" spans="1:17" x14ac:dyDescent="0.4">
      <c r="F12" s="5"/>
    </row>
    <row r="13" spans="1:17" x14ac:dyDescent="0.4">
      <c r="E13" s="6"/>
      <c r="F13" s="6"/>
      <c r="H13" s="6"/>
      <c r="I13" s="6"/>
    </row>
    <row r="14" spans="1:17" ht="18.75" customHeight="1" thickBot="1" x14ac:dyDescent="0.45">
      <c r="A14" s="3" t="s">
        <v>22</v>
      </c>
      <c r="G14" s="5"/>
      <c r="I14" s="38"/>
    </row>
    <row r="15" spans="1:17" ht="41.25" customHeight="1" thickTop="1" thickBot="1" x14ac:dyDescent="0.2">
      <c r="B15" s="136" t="s">
        <v>10</v>
      </c>
      <c r="C15" s="136"/>
      <c r="D15" s="125" t="s">
        <v>25</v>
      </c>
      <c r="E15" s="129"/>
      <c r="F15" s="18"/>
      <c r="G15" s="49" t="s">
        <v>23</v>
      </c>
      <c r="H15" s="126" t="str">
        <f>IF(D5="","",ROUNDDOWN((J5-D5)/J5*100,1))</f>
        <v/>
      </c>
      <c r="I15" s="127"/>
      <c r="J15" s="30" t="s">
        <v>24</v>
      </c>
    </row>
    <row r="16" spans="1:17" ht="21" customHeight="1" thickTop="1" x14ac:dyDescent="0.4">
      <c r="B16" s="136" t="s">
        <v>9</v>
      </c>
      <c r="C16" s="136"/>
      <c r="D16" s="125"/>
      <c r="E16" s="129"/>
      <c r="F16" s="18"/>
      <c r="G16" s="39" t="s">
        <v>13</v>
      </c>
      <c r="I16" s="12"/>
      <c r="J16" s="5"/>
    </row>
    <row r="17" spans="1:14" x14ac:dyDescent="0.4">
      <c r="I17" s="39"/>
      <c r="J17" s="14"/>
    </row>
    <row r="18" spans="1:14" ht="21" customHeight="1" thickBot="1" x14ac:dyDescent="0.45">
      <c r="A18" s="3" t="s">
        <v>27</v>
      </c>
      <c r="E18" s="128"/>
      <c r="F18" s="16"/>
      <c r="H18" s="14"/>
      <c r="I18" s="37"/>
      <c r="J18" s="12"/>
      <c r="K18" s="5"/>
    </row>
    <row r="19" spans="1:14" ht="41.25" customHeight="1" thickTop="1" thickBot="1" x14ac:dyDescent="0.2">
      <c r="B19" s="136" t="s">
        <v>11</v>
      </c>
      <c r="C19" s="136"/>
      <c r="D19" s="129" t="s">
        <v>25</v>
      </c>
      <c r="E19" s="128"/>
      <c r="F19" s="16"/>
      <c r="G19" s="49" t="s">
        <v>26</v>
      </c>
      <c r="H19" s="126" t="str">
        <f>IF(D5="","",ROUNDDOWN(((J5+J7+J8)-(D5+D7+D8))/(J5+J7+J8)*100,1))</f>
        <v/>
      </c>
      <c r="I19" s="127"/>
      <c r="J19" s="30" t="s">
        <v>28</v>
      </c>
      <c r="K19" s="5"/>
      <c r="M19" s="41"/>
      <c r="N19" s="41"/>
    </row>
    <row r="20" spans="1:14" ht="21" customHeight="1" thickTop="1" x14ac:dyDescent="0.4">
      <c r="B20" s="128" t="s">
        <v>17</v>
      </c>
      <c r="C20" s="128"/>
      <c r="D20" s="129"/>
      <c r="G20" s="19" t="s">
        <v>13</v>
      </c>
      <c r="I20" s="19"/>
      <c r="J20" s="5"/>
      <c r="K20" s="5"/>
      <c r="M20" s="5"/>
      <c r="N20" s="5"/>
    </row>
    <row r="22" spans="1:14" s="8" customFormat="1" x14ac:dyDescent="0.15">
      <c r="A22" s="8" t="s">
        <v>0</v>
      </c>
    </row>
    <row r="23" spans="1:14" s="8" customFormat="1" ht="6" customHeight="1" x14ac:dyDescent="0.15"/>
    <row r="24" spans="1:14" s="8" customFormat="1" x14ac:dyDescent="0.15">
      <c r="A24" s="8" t="s">
        <v>7</v>
      </c>
    </row>
    <row r="25" spans="1:14" s="8" customFormat="1" ht="18" customHeight="1" x14ac:dyDescent="0.15"/>
    <row r="26" spans="1:14" s="8" customFormat="1" ht="18.75" customHeight="1" x14ac:dyDescent="0.15">
      <c r="A26" s="8" t="s">
        <v>1</v>
      </c>
    </row>
    <row r="27" spans="1:14" s="8" customFormat="1" x14ac:dyDescent="0.15"/>
    <row r="28" spans="1:14" s="8" customFormat="1" ht="33" customHeight="1" x14ac:dyDescent="0.15">
      <c r="G28" s="9" t="s">
        <v>2</v>
      </c>
      <c r="H28" s="9"/>
      <c r="I28" s="9"/>
      <c r="J28" s="9"/>
    </row>
    <row r="29" spans="1:14" s="8" customFormat="1" ht="33" customHeight="1" x14ac:dyDescent="0.15">
      <c r="G29" s="10" t="s">
        <v>3</v>
      </c>
      <c r="H29" s="10"/>
      <c r="I29" s="10"/>
      <c r="J29" s="10"/>
    </row>
    <row r="30" spans="1:14" s="8" customFormat="1" ht="33" customHeight="1" x14ac:dyDescent="0.15">
      <c r="G30" s="10" t="s">
        <v>4</v>
      </c>
      <c r="H30" s="10"/>
      <c r="I30" s="10"/>
      <c r="J30" s="11"/>
    </row>
    <row r="31" spans="1:14" s="8" customFormat="1" ht="33" customHeight="1" x14ac:dyDescent="0.15">
      <c r="G31" s="10" t="s">
        <v>5</v>
      </c>
      <c r="H31" s="10"/>
      <c r="I31" s="10"/>
      <c r="J31" s="10"/>
    </row>
  </sheetData>
  <mergeCells count="18">
    <mergeCell ref="A4:E4"/>
    <mergeCell ref="G7:G8"/>
    <mergeCell ref="G9:H9"/>
    <mergeCell ref="G4:K4"/>
    <mergeCell ref="A7:A8"/>
    <mergeCell ref="A9:B9"/>
    <mergeCell ref="A11:B11"/>
    <mergeCell ref="G11:H11"/>
    <mergeCell ref="D15:D16"/>
    <mergeCell ref="H15:I15"/>
    <mergeCell ref="B20:C20"/>
    <mergeCell ref="D19:D20"/>
    <mergeCell ref="B19:C19"/>
    <mergeCell ref="H19:I19"/>
    <mergeCell ref="B15:C15"/>
    <mergeCell ref="B16:C16"/>
    <mergeCell ref="E15:E16"/>
    <mergeCell ref="E18:E19"/>
  </mergeCells>
  <phoneticPr fontId="1"/>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P41"/>
  <sheetViews>
    <sheetView showZeros="0" zoomScaleNormal="100" workbookViewId="0">
      <selection activeCell="J1" sqref="J1"/>
    </sheetView>
  </sheetViews>
  <sheetFormatPr defaultRowHeight="13.5" x14ac:dyDescent="0.4"/>
  <cols>
    <col min="1" max="1" width="2.5" style="3" customWidth="1"/>
    <col min="2" max="2" width="5.625" style="3" customWidth="1"/>
    <col min="3" max="3" width="12.5" style="3" customWidth="1"/>
    <col min="4" max="4" width="5.625" style="3" customWidth="1"/>
    <col min="5" max="5" width="18.75" style="3" customWidth="1"/>
    <col min="6" max="6" width="3.5" style="3" customWidth="1"/>
    <col min="7" max="7" width="5.625" style="3" customWidth="1"/>
    <col min="8" max="8" width="12.5" style="3" customWidth="1"/>
    <col min="9" max="9" width="5.625" style="3" customWidth="1"/>
    <col min="10" max="10" width="18.75" style="3" customWidth="1"/>
    <col min="11" max="11" width="4.125" style="3" customWidth="1"/>
    <col min="12" max="12" width="3.5" style="3" customWidth="1"/>
    <col min="13" max="13" width="2.875" style="3" customWidth="1"/>
    <col min="14" max="16384" width="9" style="3"/>
  </cols>
  <sheetData>
    <row r="1" spans="1:16" ht="18.75" x14ac:dyDescent="0.4">
      <c r="B1" s="1" t="s">
        <v>29</v>
      </c>
      <c r="C1" s="2"/>
      <c r="D1" s="2"/>
      <c r="E1" s="2"/>
      <c r="F1" s="2"/>
      <c r="G1" s="2"/>
      <c r="H1" s="2"/>
      <c r="I1" s="2"/>
      <c r="J1" s="2"/>
      <c r="K1" s="2"/>
    </row>
    <row r="3" spans="1:16" ht="18" x14ac:dyDescent="0.4">
      <c r="A3" s="76"/>
      <c r="B3" s="75" t="s">
        <v>42</v>
      </c>
      <c r="C3" s="76"/>
      <c r="D3" s="76"/>
      <c r="E3" s="76"/>
      <c r="F3" s="76"/>
      <c r="G3" s="76"/>
      <c r="H3" s="76"/>
      <c r="I3" s="76"/>
      <c r="J3" s="76"/>
      <c r="K3" s="76"/>
    </row>
    <row r="4" spans="1:16" ht="33" customHeight="1" thickBot="1" x14ac:dyDescent="0.45">
      <c r="A4" s="76"/>
      <c r="B4" s="141" t="s">
        <v>6</v>
      </c>
      <c r="C4" s="142"/>
      <c r="D4" s="142"/>
      <c r="E4" s="142"/>
      <c r="F4" s="77"/>
      <c r="G4" s="143" t="s">
        <v>65</v>
      </c>
      <c r="H4" s="144"/>
      <c r="I4" s="144"/>
      <c r="J4" s="144"/>
      <c r="K4" s="97"/>
    </row>
    <row r="5" spans="1:16" ht="30.75" customHeight="1" thickTop="1" thickBot="1" x14ac:dyDescent="0.2">
      <c r="A5" s="76"/>
      <c r="B5" s="59" t="s">
        <v>16</v>
      </c>
      <c r="C5" s="60" t="s">
        <v>20</v>
      </c>
      <c r="D5" s="61" t="s">
        <v>90</v>
      </c>
      <c r="E5" s="106"/>
      <c r="F5" s="78"/>
      <c r="G5" s="59" t="s">
        <v>21</v>
      </c>
      <c r="H5" s="60" t="s">
        <v>20</v>
      </c>
      <c r="I5" s="61" t="s">
        <v>84</v>
      </c>
      <c r="J5" s="107"/>
      <c r="K5" s="79"/>
      <c r="L5" s="5"/>
      <c r="M5" s="40"/>
      <c r="N5" s="40"/>
      <c r="O5" s="40"/>
      <c r="P5" s="40"/>
    </row>
    <row r="6" spans="1:16" ht="11.25" customHeight="1" thickTop="1" x14ac:dyDescent="0.15">
      <c r="A6" s="76"/>
      <c r="B6" s="76"/>
      <c r="C6" s="80"/>
      <c r="D6" s="81"/>
      <c r="E6" s="80"/>
      <c r="F6" s="78"/>
      <c r="G6" s="76"/>
      <c r="H6" s="80"/>
      <c r="I6" s="82"/>
      <c r="J6" s="80"/>
      <c r="K6" s="82"/>
      <c r="L6" s="5"/>
      <c r="M6" s="40"/>
      <c r="N6" s="40"/>
      <c r="O6" s="40"/>
      <c r="P6" s="40"/>
    </row>
    <row r="7" spans="1:16" ht="30.75" customHeight="1" x14ac:dyDescent="0.15">
      <c r="A7" s="76"/>
      <c r="B7" s="138" t="s">
        <v>30</v>
      </c>
      <c r="C7" s="60" t="s">
        <v>20</v>
      </c>
      <c r="D7" s="65"/>
      <c r="E7" s="108"/>
      <c r="F7" s="78"/>
      <c r="G7" s="138" t="s">
        <v>21</v>
      </c>
      <c r="H7" s="60" t="s">
        <v>20</v>
      </c>
      <c r="I7" s="62"/>
      <c r="J7" s="110"/>
      <c r="K7" s="84"/>
      <c r="L7" s="5"/>
      <c r="M7" s="40"/>
      <c r="N7" s="40"/>
      <c r="O7" s="40"/>
      <c r="P7" s="40"/>
    </row>
    <row r="8" spans="1:16" ht="30.75" customHeight="1" thickBot="1" x14ac:dyDescent="0.2">
      <c r="A8" s="76"/>
      <c r="B8" s="138"/>
      <c r="C8" s="60" t="s">
        <v>20</v>
      </c>
      <c r="D8" s="66"/>
      <c r="E8" s="109"/>
      <c r="F8" s="78"/>
      <c r="G8" s="138"/>
      <c r="H8" s="60" t="s">
        <v>20</v>
      </c>
      <c r="I8" s="62"/>
      <c r="J8" s="111"/>
      <c r="K8" s="84"/>
    </row>
    <row r="9" spans="1:16" ht="30.75" customHeight="1" thickTop="1" thickBot="1" x14ac:dyDescent="0.2">
      <c r="A9" s="76"/>
      <c r="B9" s="139" t="s">
        <v>89</v>
      </c>
      <c r="C9" s="140"/>
      <c r="D9" s="61" t="s">
        <v>86</v>
      </c>
      <c r="E9" s="107">
        <f>SUM(E7:E8)</f>
        <v>0</v>
      </c>
      <c r="F9" s="98"/>
      <c r="G9" s="139" t="s">
        <v>88</v>
      </c>
      <c r="H9" s="140"/>
      <c r="I9" s="61" t="s">
        <v>85</v>
      </c>
      <c r="J9" s="107">
        <f>SUM(J7:J8)</f>
        <v>0</v>
      </c>
      <c r="K9" s="79"/>
    </row>
    <row r="10" spans="1:16" ht="11.25" customHeight="1" thickTop="1" x14ac:dyDescent="0.15">
      <c r="A10" s="76"/>
      <c r="B10" s="76"/>
      <c r="C10" s="80"/>
      <c r="D10" s="81"/>
      <c r="E10" s="81"/>
      <c r="F10" s="78"/>
      <c r="G10" s="76"/>
      <c r="H10" s="82"/>
      <c r="I10" s="80"/>
      <c r="J10" s="78"/>
      <c r="K10" s="76"/>
    </row>
    <row r="11" spans="1:16" ht="30.75" customHeight="1" x14ac:dyDescent="0.15">
      <c r="A11" s="76"/>
      <c r="B11" s="139" t="s">
        <v>34</v>
      </c>
      <c r="C11" s="146"/>
      <c r="D11" s="67" t="s">
        <v>87</v>
      </c>
      <c r="E11" s="113">
        <f>E5+E9</f>
        <v>0</v>
      </c>
      <c r="F11" s="85"/>
      <c r="G11" s="139" t="s">
        <v>33</v>
      </c>
      <c r="H11" s="146"/>
      <c r="I11" s="64" t="s">
        <v>91</v>
      </c>
      <c r="J11" s="112">
        <f>J5+J9</f>
        <v>0</v>
      </c>
      <c r="K11" s="76"/>
    </row>
    <row r="12" spans="1:16" ht="9.75" customHeight="1" x14ac:dyDescent="0.15">
      <c r="A12" s="76"/>
      <c r="B12" s="86"/>
      <c r="C12" s="86"/>
      <c r="D12" s="87"/>
      <c r="E12" s="88"/>
      <c r="F12" s="78"/>
      <c r="G12" s="86"/>
      <c r="H12" s="86"/>
      <c r="I12" s="89"/>
      <c r="J12" s="78"/>
      <c r="K12" s="76"/>
    </row>
    <row r="13" spans="1:16" ht="9.75" customHeight="1" x14ac:dyDescent="0.15">
      <c r="B13" s="71"/>
      <c r="C13" s="71"/>
      <c r="D13" s="72"/>
      <c r="E13" s="73"/>
      <c r="F13" s="69"/>
      <c r="G13" s="71"/>
      <c r="H13" s="71"/>
      <c r="I13" s="74"/>
      <c r="J13" s="69"/>
      <c r="K13" s="68"/>
    </row>
    <row r="14" spans="1:16" ht="18" x14ac:dyDescent="0.4">
      <c r="A14" s="76"/>
      <c r="B14" s="75" t="s">
        <v>52</v>
      </c>
      <c r="C14" s="76"/>
      <c r="D14" s="76"/>
      <c r="E14" s="76"/>
      <c r="F14" s="76"/>
      <c r="G14" s="76"/>
      <c r="H14" s="76"/>
      <c r="I14" s="76"/>
      <c r="J14" s="76"/>
      <c r="K14" s="76"/>
    </row>
    <row r="15" spans="1:16" ht="33" customHeight="1" thickBot="1" x14ac:dyDescent="0.45">
      <c r="A15" s="76"/>
      <c r="B15" s="141" t="s">
        <v>6</v>
      </c>
      <c r="C15" s="142"/>
      <c r="D15" s="142"/>
      <c r="E15" s="142"/>
      <c r="F15" s="77"/>
      <c r="G15" s="143" t="s">
        <v>65</v>
      </c>
      <c r="H15" s="144"/>
      <c r="I15" s="144"/>
      <c r="J15" s="144"/>
      <c r="K15" s="97"/>
    </row>
    <row r="16" spans="1:16" ht="30.75" customHeight="1" thickTop="1" thickBot="1" x14ac:dyDescent="0.2">
      <c r="A16" s="76"/>
      <c r="B16" s="59" t="s">
        <v>16</v>
      </c>
      <c r="C16" s="60" t="s">
        <v>20</v>
      </c>
      <c r="D16" s="61" t="s">
        <v>14</v>
      </c>
      <c r="E16" s="107"/>
      <c r="F16" s="98"/>
      <c r="G16" s="59" t="s">
        <v>21</v>
      </c>
      <c r="H16" s="60" t="s">
        <v>20</v>
      </c>
      <c r="I16" s="61" t="s">
        <v>8</v>
      </c>
      <c r="J16" s="107"/>
      <c r="K16" s="79"/>
      <c r="L16" s="5"/>
      <c r="M16" s="40"/>
      <c r="N16" s="40"/>
      <c r="O16" s="40"/>
      <c r="P16" s="40"/>
    </row>
    <row r="17" spans="1:16" ht="11.25" customHeight="1" thickTop="1" x14ac:dyDescent="0.15">
      <c r="A17" s="76"/>
      <c r="B17" s="76"/>
      <c r="C17" s="80"/>
      <c r="D17" s="81"/>
      <c r="E17" s="80"/>
      <c r="F17" s="78"/>
      <c r="G17" s="76"/>
      <c r="H17" s="80"/>
      <c r="I17" s="82"/>
      <c r="J17" s="80"/>
      <c r="K17" s="82"/>
      <c r="L17" s="5"/>
      <c r="M17" s="40"/>
      <c r="N17" s="40"/>
      <c r="O17" s="40"/>
      <c r="P17" s="40"/>
    </row>
    <row r="18" spans="1:16" ht="30.75" customHeight="1" x14ac:dyDescent="0.15">
      <c r="A18" s="76"/>
      <c r="B18" s="138" t="s">
        <v>30</v>
      </c>
      <c r="C18" s="60" t="s">
        <v>20</v>
      </c>
      <c r="D18" s="65"/>
      <c r="E18" s="108"/>
      <c r="F18" s="78"/>
      <c r="G18" s="138" t="s">
        <v>21</v>
      </c>
      <c r="H18" s="60" t="s">
        <v>20</v>
      </c>
      <c r="I18" s="62"/>
      <c r="J18" s="108"/>
      <c r="K18" s="83"/>
      <c r="L18" s="5"/>
      <c r="M18" s="40"/>
      <c r="N18" s="40"/>
      <c r="O18" s="40"/>
      <c r="P18" s="40"/>
    </row>
    <row r="19" spans="1:16" ht="30.75" customHeight="1" thickBot="1" x14ac:dyDescent="0.2">
      <c r="A19" s="76"/>
      <c r="B19" s="138"/>
      <c r="C19" s="60" t="s">
        <v>20</v>
      </c>
      <c r="D19" s="66"/>
      <c r="E19" s="109"/>
      <c r="F19" s="78"/>
      <c r="G19" s="138"/>
      <c r="H19" s="60" t="s">
        <v>20</v>
      </c>
      <c r="I19" s="62"/>
      <c r="J19" s="111"/>
      <c r="K19" s="84"/>
    </row>
    <row r="20" spans="1:16" ht="30.75" customHeight="1" thickTop="1" thickBot="1" x14ac:dyDescent="0.2">
      <c r="A20" s="76"/>
      <c r="B20" s="139" t="s">
        <v>31</v>
      </c>
      <c r="C20" s="140"/>
      <c r="D20" s="61" t="s">
        <v>82</v>
      </c>
      <c r="E20" s="107">
        <f>SUM(E18:E19)</f>
        <v>0</v>
      </c>
      <c r="F20" s="98"/>
      <c r="G20" s="139" t="s">
        <v>32</v>
      </c>
      <c r="H20" s="140"/>
      <c r="I20" s="61" t="s">
        <v>46</v>
      </c>
      <c r="J20" s="107">
        <f>SUM(J18:J19)</f>
        <v>0</v>
      </c>
      <c r="K20" s="79"/>
    </row>
    <row r="21" spans="1:16" ht="11.25" customHeight="1" thickTop="1" x14ac:dyDescent="0.15">
      <c r="A21" s="76"/>
      <c r="B21" s="76"/>
      <c r="C21" s="80"/>
      <c r="D21" s="81"/>
      <c r="E21" s="81"/>
      <c r="F21" s="78"/>
      <c r="G21" s="76"/>
      <c r="H21" s="82"/>
      <c r="I21" s="80"/>
      <c r="J21" s="78"/>
      <c r="K21" s="76"/>
    </row>
    <row r="22" spans="1:16" ht="30.75" customHeight="1" x14ac:dyDescent="0.15">
      <c r="A22" s="76"/>
      <c r="B22" s="139" t="s">
        <v>34</v>
      </c>
      <c r="C22" s="146"/>
      <c r="D22" s="67" t="s">
        <v>15</v>
      </c>
      <c r="E22" s="113">
        <f>E16+E20</f>
        <v>0</v>
      </c>
      <c r="F22" s="85"/>
      <c r="G22" s="139" t="s">
        <v>33</v>
      </c>
      <c r="H22" s="146"/>
      <c r="I22" s="64" t="s">
        <v>18</v>
      </c>
      <c r="J22" s="112">
        <f>J16+J20</f>
        <v>0</v>
      </c>
      <c r="K22" s="76"/>
    </row>
    <row r="23" spans="1:16" ht="9.75" customHeight="1" x14ac:dyDescent="0.15">
      <c r="A23" s="76"/>
      <c r="B23" s="86"/>
      <c r="C23" s="86"/>
      <c r="D23" s="87"/>
      <c r="E23" s="88"/>
      <c r="F23" s="78"/>
      <c r="G23" s="86"/>
      <c r="H23" s="86"/>
      <c r="I23" s="89"/>
      <c r="J23" s="78"/>
      <c r="K23" s="76"/>
    </row>
    <row r="24" spans="1:16" ht="7.5" customHeight="1" x14ac:dyDescent="0.4">
      <c r="F24" s="6"/>
      <c r="G24" s="6"/>
      <c r="I24" s="6"/>
      <c r="J24" s="6"/>
    </row>
    <row r="25" spans="1:16" ht="18.75" customHeight="1" thickBot="1" x14ac:dyDescent="0.45">
      <c r="A25" s="91"/>
      <c r="B25" s="96" t="s">
        <v>60</v>
      </c>
      <c r="C25" s="91"/>
      <c r="D25" s="91"/>
      <c r="E25" s="91"/>
      <c r="F25" s="92"/>
      <c r="G25" s="96" t="s">
        <v>64</v>
      </c>
      <c r="H25" s="92"/>
      <c r="I25" s="91"/>
      <c r="J25" s="92"/>
      <c r="K25" s="91"/>
      <c r="L25" s="68"/>
      <c r="M25" s="68"/>
    </row>
    <row r="26" spans="1:16" ht="30.75" customHeight="1" thickTop="1" thickBot="1" x14ac:dyDescent="0.45">
      <c r="A26" s="91"/>
      <c r="B26" s="91"/>
      <c r="C26" s="93"/>
      <c r="D26" s="90" t="s">
        <v>23</v>
      </c>
      <c r="E26" s="116" t="str">
        <f>IF(E5="","",ROUNDDOWN((J5-E5)/J5*100,1))</f>
        <v/>
      </c>
      <c r="F26" s="93"/>
      <c r="G26" s="94"/>
      <c r="H26" s="91"/>
      <c r="I26" s="105" t="s">
        <v>61</v>
      </c>
      <c r="J26" s="114" t="str">
        <f>IF(E5="","",ROUNDDOWN((J11-E11)/J11*100,1))</f>
        <v/>
      </c>
      <c r="K26" s="100"/>
      <c r="L26" s="68"/>
      <c r="M26" s="68"/>
    </row>
    <row r="27" spans="1:16" ht="21" customHeight="1" thickTop="1" x14ac:dyDescent="0.4">
      <c r="A27" s="91"/>
      <c r="B27" s="91"/>
      <c r="C27" s="93"/>
      <c r="D27" s="145" t="s">
        <v>62</v>
      </c>
      <c r="E27" s="145"/>
      <c r="F27" s="93"/>
      <c r="G27" s="94"/>
      <c r="H27" s="95"/>
      <c r="I27" s="145" t="s">
        <v>62</v>
      </c>
      <c r="J27" s="145"/>
      <c r="K27" s="92"/>
      <c r="L27" s="68"/>
      <c r="M27" s="68"/>
    </row>
    <row r="28" spans="1:16" ht="4.5" customHeight="1" x14ac:dyDescent="0.4">
      <c r="J28" s="39"/>
      <c r="K28" s="51"/>
      <c r="L28" s="68"/>
      <c r="M28" s="68"/>
    </row>
    <row r="29" spans="1:16" ht="18.75" customHeight="1" thickBot="1" x14ac:dyDescent="0.45">
      <c r="A29" s="91"/>
      <c r="B29" s="96" t="s">
        <v>63</v>
      </c>
      <c r="C29" s="91"/>
      <c r="D29" s="91"/>
      <c r="E29" s="91"/>
      <c r="F29" s="92"/>
      <c r="G29" s="96" t="s">
        <v>83</v>
      </c>
      <c r="H29" s="92"/>
      <c r="I29" s="99"/>
      <c r="J29" s="99"/>
      <c r="K29" s="91"/>
      <c r="L29" s="68"/>
      <c r="M29" s="68"/>
    </row>
    <row r="30" spans="1:16" ht="30.75" customHeight="1" thickTop="1" thickBot="1" x14ac:dyDescent="0.45">
      <c r="A30" s="91"/>
      <c r="B30" s="91"/>
      <c r="C30" s="93"/>
      <c r="D30" s="90" t="s">
        <v>23</v>
      </c>
      <c r="E30" s="116" t="str">
        <f>IF(E16="","",ROUNDDOWN((J16-E16)/J16*100,1))</f>
        <v/>
      </c>
      <c r="F30" s="93"/>
      <c r="G30" s="94"/>
      <c r="H30" s="91"/>
      <c r="I30" s="105" t="s">
        <v>59</v>
      </c>
      <c r="J30" s="115" t="str">
        <f>IF(E16="","",ROUNDDOWN((J22-E22)/J22*100,1))</f>
        <v/>
      </c>
      <c r="K30" s="101"/>
      <c r="L30" s="68"/>
      <c r="M30" s="68"/>
    </row>
    <row r="31" spans="1:16" ht="21" customHeight="1" thickTop="1" x14ac:dyDescent="0.4">
      <c r="A31" s="91"/>
      <c r="B31" s="104"/>
      <c r="C31" s="93"/>
      <c r="D31" s="145" t="s">
        <v>62</v>
      </c>
      <c r="E31" s="145"/>
      <c r="F31" s="93"/>
      <c r="G31" s="94"/>
      <c r="H31" s="103"/>
      <c r="I31" s="145" t="s">
        <v>62</v>
      </c>
      <c r="J31" s="145"/>
      <c r="K31" s="92"/>
      <c r="L31" s="68"/>
      <c r="M31" s="68"/>
    </row>
    <row r="32" spans="1:16" ht="7.5" customHeight="1" x14ac:dyDescent="0.4">
      <c r="F32" s="51"/>
      <c r="G32" s="51"/>
      <c r="I32" s="51"/>
      <c r="J32" s="50"/>
      <c r="K32" s="50"/>
      <c r="L32" s="70"/>
      <c r="M32" s="68"/>
    </row>
    <row r="33" spans="2:13" s="8" customFormat="1" x14ac:dyDescent="0.15">
      <c r="B33" s="8" t="s">
        <v>0</v>
      </c>
      <c r="L33" s="102"/>
      <c r="M33" s="102"/>
    </row>
    <row r="34" spans="2:13" s="8" customFormat="1" x14ac:dyDescent="0.15">
      <c r="B34" s="8" t="s">
        <v>7</v>
      </c>
    </row>
    <row r="35" spans="2:13" s="8" customFormat="1" ht="18.75" customHeight="1" x14ac:dyDescent="0.15">
      <c r="B35" s="8" t="s">
        <v>1</v>
      </c>
    </row>
    <row r="36" spans="2:13" s="8" customFormat="1" ht="33" customHeight="1" x14ac:dyDescent="0.15">
      <c r="H36" s="9" t="s">
        <v>2</v>
      </c>
      <c r="I36" s="9"/>
      <c r="J36" s="9"/>
      <c r="K36" s="9"/>
    </row>
    <row r="37" spans="2:13" s="8" customFormat="1" ht="33" customHeight="1" x14ac:dyDescent="0.15">
      <c r="H37" s="10" t="s">
        <v>3</v>
      </c>
      <c r="I37" s="10"/>
      <c r="J37" s="10"/>
      <c r="K37" s="10"/>
    </row>
    <row r="38" spans="2:13" s="8" customFormat="1" ht="33" customHeight="1" x14ac:dyDescent="0.15">
      <c r="H38" s="10" t="s">
        <v>4</v>
      </c>
      <c r="I38" s="10"/>
      <c r="J38" s="10"/>
      <c r="K38" s="11"/>
    </row>
    <row r="39" spans="2:13" s="8" customFormat="1" ht="33" customHeight="1" x14ac:dyDescent="0.15">
      <c r="H39" s="10" t="s">
        <v>5</v>
      </c>
      <c r="I39" s="10"/>
      <c r="J39" s="10"/>
      <c r="K39" s="10"/>
    </row>
    <row r="40" spans="2:13" ht="13.5" customHeight="1" x14ac:dyDescent="0.4">
      <c r="B40" s="137" t="s">
        <v>43</v>
      </c>
      <c r="C40" s="137"/>
      <c r="D40" s="137"/>
      <c r="E40" s="137"/>
      <c r="F40" s="137"/>
      <c r="G40" s="137"/>
      <c r="H40" s="137"/>
      <c r="I40" s="137"/>
      <c r="J40" s="137"/>
      <c r="K40" s="137"/>
    </row>
    <row r="41" spans="2:13" ht="13.5" customHeight="1" x14ac:dyDescent="0.4">
      <c r="B41" s="137"/>
      <c r="C41" s="137"/>
      <c r="D41" s="137"/>
      <c r="E41" s="137"/>
      <c r="F41" s="137"/>
      <c r="G41" s="137"/>
      <c r="H41" s="137"/>
      <c r="I41" s="137"/>
      <c r="J41" s="137"/>
      <c r="K41" s="137"/>
    </row>
  </sheetData>
  <mergeCells count="21">
    <mergeCell ref="B4:E4"/>
    <mergeCell ref="G4:J4"/>
    <mergeCell ref="I31:J31"/>
    <mergeCell ref="D31:E31"/>
    <mergeCell ref="D27:E27"/>
    <mergeCell ref="I27:J27"/>
    <mergeCell ref="B15:E15"/>
    <mergeCell ref="G15:J15"/>
    <mergeCell ref="B11:C11"/>
    <mergeCell ref="G11:H11"/>
    <mergeCell ref="B22:C22"/>
    <mergeCell ref="G22:H22"/>
    <mergeCell ref="G18:G19"/>
    <mergeCell ref="B20:C20"/>
    <mergeCell ref="G20:H20"/>
    <mergeCell ref="B40:K41"/>
    <mergeCell ref="B7:B8"/>
    <mergeCell ref="G7:G8"/>
    <mergeCell ref="B9:C9"/>
    <mergeCell ref="G9:H9"/>
    <mergeCell ref="B18:B19"/>
  </mergeCells>
  <phoneticPr fontId="1"/>
  <pageMargins left="0.70866141732283472" right="0.70866141732283472" top="0.74803149606299213" bottom="0.74803149606299213"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P41"/>
  <sheetViews>
    <sheetView showZeros="0" zoomScaleNormal="100" workbookViewId="0">
      <selection activeCell="J1" sqref="J1"/>
    </sheetView>
  </sheetViews>
  <sheetFormatPr defaultRowHeight="13.5" x14ac:dyDescent="0.4"/>
  <cols>
    <col min="1" max="1" width="2.5" style="3" customWidth="1"/>
    <col min="2" max="2" width="5.625" style="3" customWidth="1"/>
    <col min="3" max="3" width="12.5" style="3" customWidth="1"/>
    <col min="4" max="4" width="5.625" style="3" customWidth="1"/>
    <col min="5" max="5" width="18.75" style="3" customWidth="1"/>
    <col min="6" max="6" width="3.5" style="3" customWidth="1"/>
    <col min="7" max="7" width="5.625" style="3" customWidth="1"/>
    <col min="8" max="8" width="12.5" style="3" customWidth="1"/>
    <col min="9" max="9" width="5.625" style="3" customWidth="1"/>
    <col min="10" max="10" width="18.75" style="3" customWidth="1"/>
    <col min="11" max="11" width="4.125" style="3" customWidth="1"/>
    <col min="12" max="12" width="3.5" style="3" customWidth="1"/>
    <col min="13" max="13" width="2.875" style="3" customWidth="1"/>
    <col min="14" max="16384" width="9" style="3"/>
  </cols>
  <sheetData>
    <row r="1" spans="1:16" ht="18.75" x14ac:dyDescent="0.4">
      <c r="B1" s="1" t="s">
        <v>29</v>
      </c>
      <c r="C1" s="2"/>
      <c r="D1" s="2"/>
      <c r="E1" s="2"/>
      <c r="F1" s="2"/>
      <c r="G1" s="2"/>
      <c r="H1" s="2"/>
      <c r="I1" s="2"/>
      <c r="J1" s="2"/>
      <c r="K1" s="2"/>
    </row>
    <row r="3" spans="1:16" ht="18" x14ac:dyDescent="0.4">
      <c r="A3" s="76"/>
      <c r="B3" s="75" t="s">
        <v>66</v>
      </c>
      <c r="C3" s="76"/>
      <c r="D3" s="76"/>
      <c r="E3" s="76"/>
      <c r="F3" s="76"/>
      <c r="G3" s="76"/>
      <c r="H3" s="76"/>
      <c r="I3" s="76"/>
      <c r="J3" s="76"/>
      <c r="K3" s="76"/>
    </row>
    <row r="4" spans="1:16" ht="33" customHeight="1" thickBot="1" x14ac:dyDescent="0.45">
      <c r="A4" s="76"/>
      <c r="B4" s="141" t="s">
        <v>6</v>
      </c>
      <c r="C4" s="142"/>
      <c r="D4" s="142"/>
      <c r="E4" s="142"/>
      <c r="F4" s="77"/>
      <c r="G4" s="143" t="s">
        <v>65</v>
      </c>
      <c r="H4" s="144"/>
      <c r="I4" s="144"/>
      <c r="J4" s="144"/>
      <c r="K4" s="97"/>
    </row>
    <row r="5" spans="1:16" ht="30.75" customHeight="1" thickTop="1" thickBot="1" x14ac:dyDescent="0.2">
      <c r="A5" s="76"/>
      <c r="B5" s="59" t="s">
        <v>16</v>
      </c>
      <c r="C5" s="60" t="s">
        <v>20</v>
      </c>
      <c r="D5" s="61" t="s">
        <v>14</v>
      </c>
      <c r="E5" s="106"/>
      <c r="F5" s="78"/>
      <c r="G5" s="59" t="s">
        <v>21</v>
      </c>
      <c r="H5" s="60" t="s">
        <v>20</v>
      </c>
      <c r="I5" s="61" t="s">
        <v>8</v>
      </c>
      <c r="J5" s="107"/>
      <c r="K5" s="79"/>
      <c r="L5" s="5"/>
      <c r="M5" s="40"/>
      <c r="N5" s="40"/>
      <c r="O5" s="40"/>
      <c r="P5" s="40"/>
    </row>
    <row r="6" spans="1:16" ht="11.25" customHeight="1" thickTop="1" x14ac:dyDescent="0.15">
      <c r="A6" s="76"/>
      <c r="B6" s="76"/>
      <c r="C6" s="80"/>
      <c r="D6" s="81"/>
      <c r="E6" s="80"/>
      <c r="F6" s="78"/>
      <c r="G6" s="76"/>
      <c r="H6" s="80"/>
      <c r="I6" s="82"/>
      <c r="J6" s="80"/>
      <c r="K6" s="82"/>
      <c r="L6" s="5"/>
      <c r="M6" s="40"/>
      <c r="N6" s="40"/>
      <c r="O6" s="40"/>
      <c r="P6" s="40"/>
    </row>
    <row r="7" spans="1:16" ht="30.75" customHeight="1" x14ac:dyDescent="0.15">
      <c r="A7" s="76"/>
      <c r="B7" s="138" t="s">
        <v>30</v>
      </c>
      <c r="C7" s="60" t="s">
        <v>20</v>
      </c>
      <c r="D7" s="65"/>
      <c r="E7" s="108"/>
      <c r="F7" s="78"/>
      <c r="G7" s="138" t="s">
        <v>21</v>
      </c>
      <c r="H7" s="60" t="s">
        <v>20</v>
      </c>
      <c r="I7" s="62"/>
      <c r="J7" s="110"/>
      <c r="K7" s="84"/>
      <c r="L7" s="5"/>
      <c r="M7" s="40"/>
      <c r="N7" s="40"/>
      <c r="O7" s="40"/>
      <c r="P7" s="40"/>
    </row>
    <row r="8" spans="1:16" ht="30.75" customHeight="1" thickBot="1" x14ac:dyDescent="0.2">
      <c r="A8" s="76"/>
      <c r="B8" s="138"/>
      <c r="C8" s="60" t="s">
        <v>20</v>
      </c>
      <c r="D8" s="66"/>
      <c r="E8" s="109"/>
      <c r="F8" s="78"/>
      <c r="G8" s="138"/>
      <c r="H8" s="60" t="s">
        <v>20</v>
      </c>
      <c r="I8" s="62"/>
      <c r="J8" s="111"/>
      <c r="K8" s="84"/>
    </row>
    <row r="9" spans="1:16" ht="30.75" customHeight="1" thickTop="1" thickBot="1" x14ac:dyDescent="0.2">
      <c r="A9" s="76"/>
      <c r="B9" s="139" t="s">
        <v>31</v>
      </c>
      <c r="C9" s="140"/>
      <c r="D9" s="61" t="s">
        <v>51</v>
      </c>
      <c r="E9" s="107">
        <f>SUM(E7:E8)</f>
        <v>0</v>
      </c>
      <c r="F9" s="98"/>
      <c r="G9" s="139" t="s">
        <v>32</v>
      </c>
      <c r="H9" s="140"/>
      <c r="I9" s="61" t="s">
        <v>73</v>
      </c>
      <c r="J9" s="107">
        <f>SUM(J7:J8)</f>
        <v>0</v>
      </c>
      <c r="K9" s="79"/>
    </row>
    <row r="10" spans="1:16" ht="11.25" customHeight="1" thickTop="1" x14ac:dyDescent="0.15">
      <c r="A10" s="76"/>
      <c r="B10" s="76"/>
      <c r="C10" s="80"/>
      <c r="D10" s="81"/>
      <c r="E10" s="81"/>
      <c r="F10" s="78"/>
      <c r="G10" s="76"/>
      <c r="H10" s="82"/>
      <c r="I10" s="80"/>
      <c r="J10" s="78"/>
      <c r="K10" s="76"/>
    </row>
    <row r="11" spans="1:16" ht="30.75" customHeight="1" x14ac:dyDescent="0.15">
      <c r="A11" s="76"/>
      <c r="B11" s="139" t="s">
        <v>34</v>
      </c>
      <c r="C11" s="146"/>
      <c r="D11" s="67" t="s">
        <v>69</v>
      </c>
      <c r="E11" s="113">
        <f>E5+E9</f>
        <v>0</v>
      </c>
      <c r="F11" s="85"/>
      <c r="G11" s="139" t="s">
        <v>33</v>
      </c>
      <c r="H11" s="146"/>
      <c r="I11" s="64" t="s">
        <v>68</v>
      </c>
      <c r="J11" s="112">
        <f>J5+J9</f>
        <v>0</v>
      </c>
      <c r="K11" s="76"/>
    </row>
    <row r="12" spans="1:16" ht="9.75" customHeight="1" x14ac:dyDescent="0.15">
      <c r="A12" s="76"/>
      <c r="B12" s="86"/>
      <c r="C12" s="86"/>
      <c r="D12" s="87"/>
      <c r="E12" s="88"/>
      <c r="F12" s="78"/>
      <c r="G12" s="86"/>
      <c r="H12" s="86"/>
      <c r="I12" s="89"/>
      <c r="J12" s="78"/>
      <c r="K12" s="76"/>
    </row>
    <row r="13" spans="1:16" ht="9.75" customHeight="1" x14ac:dyDescent="0.15">
      <c r="B13" s="71"/>
      <c r="C13" s="71"/>
      <c r="D13" s="72"/>
      <c r="E13" s="73"/>
      <c r="F13" s="69"/>
      <c r="G13" s="71"/>
      <c r="H13" s="71"/>
      <c r="I13" s="74"/>
      <c r="J13" s="69"/>
      <c r="K13" s="68"/>
    </row>
    <row r="14" spans="1:16" ht="18" x14ac:dyDescent="0.4">
      <c r="A14" s="76"/>
      <c r="B14" s="75" t="s">
        <v>52</v>
      </c>
      <c r="C14" s="76"/>
      <c r="D14" s="76"/>
      <c r="E14" s="76"/>
      <c r="F14" s="76"/>
      <c r="G14" s="76"/>
      <c r="H14" s="76"/>
      <c r="I14" s="76"/>
      <c r="J14" s="76"/>
      <c r="K14" s="76"/>
    </row>
    <row r="15" spans="1:16" ht="33" customHeight="1" thickBot="1" x14ac:dyDescent="0.45">
      <c r="A15" s="76"/>
      <c r="B15" s="141" t="s">
        <v>6</v>
      </c>
      <c r="C15" s="142"/>
      <c r="D15" s="142"/>
      <c r="E15" s="142"/>
      <c r="F15" s="77"/>
      <c r="G15" s="143" t="s">
        <v>65</v>
      </c>
      <c r="H15" s="144"/>
      <c r="I15" s="144"/>
      <c r="J15" s="144"/>
      <c r="K15" s="97"/>
    </row>
    <row r="16" spans="1:16" ht="30.75" customHeight="1" thickTop="1" thickBot="1" x14ac:dyDescent="0.2">
      <c r="A16" s="76"/>
      <c r="B16" s="59" t="s">
        <v>16</v>
      </c>
      <c r="C16" s="60" t="s">
        <v>20</v>
      </c>
      <c r="D16" s="61" t="s">
        <v>70</v>
      </c>
      <c r="E16" s="107"/>
      <c r="F16" s="98"/>
      <c r="G16" s="59" t="s">
        <v>21</v>
      </c>
      <c r="H16" s="60" t="s">
        <v>20</v>
      </c>
      <c r="I16" s="61" t="s">
        <v>67</v>
      </c>
      <c r="J16" s="107"/>
      <c r="K16" s="79"/>
      <c r="L16" s="5"/>
      <c r="M16" s="40"/>
      <c r="N16" s="40"/>
      <c r="O16" s="40"/>
      <c r="P16" s="40"/>
    </row>
    <row r="17" spans="1:16" ht="11.25" customHeight="1" thickTop="1" x14ac:dyDescent="0.15">
      <c r="A17" s="76"/>
      <c r="B17" s="76"/>
      <c r="C17" s="80"/>
      <c r="D17" s="81"/>
      <c r="E17" s="80"/>
      <c r="F17" s="78"/>
      <c r="G17" s="76"/>
      <c r="H17" s="80"/>
      <c r="I17" s="82"/>
      <c r="J17" s="80"/>
      <c r="K17" s="82"/>
      <c r="L17" s="5"/>
      <c r="M17" s="40"/>
      <c r="N17" s="40"/>
      <c r="O17" s="40"/>
      <c r="P17" s="40"/>
    </row>
    <row r="18" spans="1:16" ht="30.75" customHeight="1" x14ac:dyDescent="0.15">
      <c r="A18" s="76"/>
      <c r="B18" s="138" t="s">
        <v>30</v>
      </c>
      <c r="C18" s="60" t="s">
        <v>20</v>
      </c>
      <c r="D18" s="65"/>
      <c r="E18" s="108"/>
      <c r="F18" s="78"/>
      <c r="G18" s="138" t="s">
        <v>21</v>
      </c>
      <c r="H18" s="60" t="s">
        <v>20</v>
      </c>
      <c r="I18" s="62"/>
      <c r="J18" s="108"/>
      <c r="K18" s="83"/>
      <c r="L18" s="5"/>
      <c r="M18" s="40"/>
      <c r="N18" s="40"/>
      <c r="O18" s="40"/>
      <c r="P18" s="40"/>
    </row>
    <row r="19" spans="1:16" ht="30.75" customHeight="1" thickBot="1" x14ac:dyDescent="0.2">
      <c r="A19" s="76"/>
      <c r="B19" s="138"/>
      <c r="C19" s="60" t="s">
        <v>20</v>
      </c>
      <c r="D19" s="66"/>
      <c r="E19" s="109"/>
      <c r="F19" s="78"/>
      <c r="G19" s="138"/>
      <c r="H19" s="60" t="s">
        <v>20</v>
      </c>
      <c r="I19" s="62"/>
      <c r="J19" s="111"/>
      <c r="K19" s="84"/>
    </row>
    <row r="20" spans="1:16" ht="30.75" customHeight="1" thickTop="1" thickBot="1" x14ac:dyDescent="0.2">
      <c r="A20" s="76"/>
      <c r="B20" s="139" t="s">
        <v>31</v>
      </c>
      <c r="C20" s="140"/>
      <c r="D20" s="117" t="s">
        <v>72</v>
      </c>
      <c r="E20" s="107">
        <f>SUM(E18:E19)</f>
        <v>0</v>
      </c>
      <c r="F20" s="98"/>
      <c r="G20" s="139" t="s">
        <v>32</v>
      </c>
      <c r="H20" s="140"/>
      <c r="I20" s="118" t="s">
        <v>71</v>
      </c>
      <c r="J20" s="107">
        <f>SUM(J18:J19)</f>
        <v>0</v>
      </c>
      <c r="K20" s="79"/>
    </row>
    <row r="21" spans="1:16" ht="11.25" customHeight="1" thickTop="1" x14ac:dyDescent="0.15">
      <c r="A21" s="76"/>
      <c r="B21" s="76"/>
      <c r="C21" s="80"/>
      <c r="D21" s="81"/>
      <c r="E21" s="81"/>
      <c r="F21" s="78"/>
      <c r="G21" s="76"/>
      <c r="H21" s="82"/>
      <c r="I21" s="80"/>
      <c r="J21" s="78"/>
      <c r="K21" s="76"/>
    </row>
    <row r="22" spans="1:16" ht="30.75" customHeight="1" x14ac:dyDescent="0.15">
      <c r="A22" s="76"/>
      <c r="B22" s="139" t="s">
        <v>34</v>
      </c>
      <c r="C22" s="146"/>
      <c r="D22" s="67" t="s">
        <v>76</v>
      </c>
      <c r="E22" s="113">
        <f>E16+E20</f>
        <v>0</v>
      </c>
      <c r="F22" s="85"/>
      <c r="G22" s="139" t="s">
        <v>33</v>
      </c>
      <c r="H22" s="146"/>
      <c r="I22" s="64" t="s">
        <v>77</v>
      </c>
      <c r="J22" s="112">
        <f>J16+J20</f>
        <v>0</v>
      </c>
      <c r="K22" s="76"/>
    </row>
    <row r="23" spans="1:16" ht="9.75" customHeight="1" x14ac:dyDescent="0.15">
      <c r="A23" s="76"/>
      <c r="B23" s="86"/>
      <c r="C23" s="86"/>
      <c r="D23" s="87"/>
      <c r="E23" s="88"/>
      <c r="F23" s="78"/>
      <c r="G23" s="86"/>
      <c r="H23" s="86"/>
      <c r="I23" s="89"/>
      <c r="J23" s="78"/>
      <c r="K23" s="76"/>
    </row>
    <row r="24" spans="1:16" ht="7.5" customHeight="1" x14ac:dyDescent="0.4">
      <c r="F24" s="6"/>
      <c r="G24" s="6"/>
      <c r="I24" s="6"/>
      <c r="J24" s="6"/>
    </row>
    <row r="25" spans="1:16" ht="18.75" customHeight="1" thickBot="1" x14ac:dyDescent="0.45">
      <c r="A25" s="91"/>
      <c r="B25" s="96" t="s">
        <v>74</v>
      </c>
      <c r="C25" s="91"/>
      <c r="D25" s="91"/>
      <c r="E25" s="91"/>
      <c r="F25" s="92"/>
      <c r="G25" s="119" t="s">
        <v>75</v>
      </c>
      <c r="H25" s="92"/>
      <c r="I25" s="91"/>
      <c r="J25" s="92"/>
      <c r="K25" s="91"/>
      <c r="L25" s="68"/>
      <c r="M25" s="68"/>
    </row>
    <row r="26" spans="1:16" ht="30.75" customHeight="1" thickTop="1" thickBot="1" x14ac:dyDescent="0.45">
      <c r="A26" s="91"/>
      <c r="B26" s="91"/>
      <c r="C26" s="93"/>
      <c r="D26" s="63" t="s">
        <v>78</v>
      </c>
      <c r="E26" s="116" t="str">
        <f>IF(E5="","",ROUNDDOWN((J5-E5)/J16*100,1))</f>
        <v/>
      </c>
      <c r="F26" s="93"/>
      <c r="G26" s="94"/>
      <c r="H26" s="91"/>
      <c r="I26" s="120" t="s">
        <v>79</v>
      </c>
      <c r="J26" s="114" t="str">
        <f>IF(E5="","",ROUNDDOWN((J11-E11)/J22*100,1))</f>
        <v/>
      </c>
      <c r="K26" s="100"/>
      <c r="L26" s="68"/>
      <c r="M26" s="68"/>
    </row>
    <row r="27" spans="1:16" ht="21" customHeight="1" thickTop="1" x14ac:dyDescent="0.4">
      <c r="A27" s="91"/>
      <c r="B27" s="91"/>
      <c r="C27" s="93"/>
      <c r="D27" s="145" t="s">
        <v>62</v>
      </c>
      <c r="E27" s="145"/>
      <c r="F27" s="93"/>
      <c r="G27" s="94"/>
      <c r="H27" s="95"/>
      <c r="I27" s="145" t="s">
        <v>62</v>
      </c>
      <c r="J27" s="145"/>
      <c r="K27" s="92"/>
      <c r="L27" s="68"/>
      <c r="M27" s="68"/>
    </row>
    <row r="28" spans="1:16" ht="4.5" customHeight="1" x14ac:dyDescent="0.4">
      <c r="J28" s="39"/>
      <c r="K28" s="51"/>
      <c r="L28" s="68"/>
      <c r="M28" s="68"/>
    </row>
    <row r="29" spans="1:16" ht="18.75" customHeight="1" thickBot="1" x14ac:dyDescent="0.45">
      <c r="A29" s="91"/>
      <c r="B29" s="96" t="s">
        <v>63</v>
      </c>
      <c r="C29" s="91"/>
      <c r="D29" s="91"/>
      <c r="E29" s="91"/>
      <c r="F29" s="92"/>
      <c r="G29" s="96" t="s">
        <v>83</v>
      </c>
      <c r="H29" s="92"/>
      <c r="I29" s="99"/>
      <c r="J29" s="99"/>
      <c r="K29" s="91"/>
      <c r="L29" s="68"/>
      <c r="M29" s="68"/>
    </row>
    <row r="30" spans="1:16" ht="30.75" customHeight="1" thickTop="1" thickBot="1" x14ac:dyDescent="0.45">
      <c r="A30" s="91"/>
      <c r="B30" s="91"/>
      <c r="C30" s="93"/>
      <c r="D30" s="63" t="s">
        <v>80</v>
      </c>
      <c r="E30" s="116" t="str">
        <f>IF(E16="","",ROUNDDOWN((J16-E16)/J16*100,1))</f>
        <v/>
      </c>
      <c r="F30" s="93"/>
      <c r="G30" s="94"/>
      <c r="H30" s="91"/>
      <c r="I30" s="120" t="s">
        <v>81</v>
      </c>
      <c r="J30" s="115" t="str">
        <f>IF(E16="","",ROUNDDOWN((J22-E22)/J22*100,1))</f>
        <v/>
      </c>
      <c r="K30" s="101"/>
      <c r="L30" s="68"/>
      <c r="M30" s="68"/>
    </row>
    <row r="31" spans="1:16" ht="21" customHeight="1" thickTop="1" x14ac:dyDescent="0.4">
      <c r="A31" s="91"/>
      <c r="B31" s="104"/>
      <c r="C31" s="93"/>
      <c r="D31" s="145" t="s">
        <v>62</v>
      </c>
      <c r="E31" s="145"/>
      <c r="F31" s="93"/>
      <c r="G31" s="94"/>
      <c r="H31" s="103"/>
      <c r="I31" s="145" t="s">
        <v>62</v>
      </c>
      <c r="J31" s="145"/>
      <c r="K31" s="92"/>
      <c r="L31" s="68"/>
      <c r="M31" s="68"/>
    </row>
    <row r="32" spans="1:16" ht="7.5" customHeight="1" x14ac:dyDescent="0.4">
      <c r="F32" s="51"/>
      <c r="G32" s="51"/>
      <c r="I32" s="51"/>
      <c r="J32" s="50"/>
      <c r="K32" s="50"/>
      <c r="L32" s="70"/>
      <c r="M32" s="68"/>
    </row>
    <row r="33" spans="2:13" s="8" customFormat="1" x14ac:dyDescent="0.15">
      <c r="B33" s="8" t="s">
        <v>0</v>
      </c>
      <c r="L33" s="102"/>
      <c r="M33" s="102"/>
    </row>
    <row r="34" spans="2:13" s="8" customFormat="1" x14ac:dyDescent="0.15">
      <c r="B34" s="8" t="s">
        <v>7</v>
      </c>
    </row>
    <row r="35" spans="2:13" s="8" customFormat="1" ht="18.75" customHeight="1" x14ac:dyDescent="0.15">
      <c r="B35" s="8" t="s">
        <v>1</v>
      </c>
    </row>
    <row r="36" spans="2:13" s="8" customFormat="1" ht="33" customHeight="1" x14ac:dyDescent="0.15">
      <c r="H36" s="9" t="s">
        <v>2</v>
      </c>
      <c r="I36" s="9"/>
      <c r="J36" s="9"/>
      <c r="K36" s="9"/>
    </row>
    <row r="37" spans="2:13" s="8" customFormat="1" ht="33" customHeight="1" x14ac:dyDescent="0.15">
      <c r="H37" s="10" t="s">
        <v>3</v>
      </c>
      <c r="I37" s="10"/>
      <c r="J37" s="10"/>
      <c r="K37" s="10"/>
    </row>
    <row r="38" spans="2:13" s="8" customFormat="1" ht="33" customHeight="1" x14ac:dyDescent="0.15">
      <c r="H38" s="10" t="s">
        <v>4</v>
      </c>
      <c r="I38" s="10"/>
      <c r="J38" s="10"/>
      <c r="K38" s="11"/>
    </row>
    <row r="39" spans="2:13" s="8" customFormat="1" ht="33" customHeight="1" x14ac:dyDescent="0.15">
      <c r="H39" s="10" t="s">
        <v>5</v>
      </c>
      <c r="I39" s="10"/>
      <c r="J39" s="10"/>
      <c r="K39" s="10"/>
    </row>
    <row r="40" spans="2:13" ht="13.5" customHeight="1" x14ac:dyDescent="0.4">
      <c r="B40" s="137" t="s">
        <v>92</v>
      </c>
      <c r="C40" s="137"/>
      <c r="D40" s="137"/>
      <c r="E40" s="137"/>
      <c r="F40" s="137"/>
      <c r="G40" s="137"/>
      <c r="H40" s="137"/>
      <c r="I40" s="137"/>
      <c r="J40" s="137"/>
      <c r="K40" s="137"/>
    </row>
    <row r="41" spans="2:13" ht="13.5" customHeight="1" x14ac:dyDescent="0.4">
      <c r="B41" s="137"/>
      <c r="C41" s="137"/>
      <c r="D41" s="137"/>
      <c r="E41" s="137"/>
      <c r="F41" s="137"/>
      <c r="G41" s="137"/>
      <c r="H41" s="137"/>
      <c r="I41" s="137"/>
      <c r="J41" s="137"/>
      <c r="K41" s="137"/>
    </row>
  </sheetData>
  <mergeCells count="21">
    <mergeCell ref="D31:E31"/>
    <mergeCell ref="I31:J31"/>
    <mergeCell ref="B40:K41"/>
    <mergeCell ref="B20:C20"/>
    <mergeCell ref="G20:H20"/>
    <mergeCell ref="B22:C22"/>
    <mergeCell ref="G22:H22"/>
    <mergeCell ref="D27:E27"/>
    <mergeCell ref="I27:J27"/>
    <mergeCell ref="B11:C11"/>
    <mergeCell ref="G11:H11"/>
    <mergeCell ref="B15:E15"/>
    <mergeCell ref="G15:J15"/>
    <mergeCell ref="B18:B19"/>
    <mergeCell ref="G18:G19"/>
    <mergeCell ref="B4:E4"/>
    <mergeCell ref="G4:J4"/>
    <mergeCell ref="B7:B8"/>
    <mergeCell ref="G7:G8"/>
    <mergeCell ref="B9:C9"/>
    <mergeCell ref="G9:H9"/>
  </mergeCells>
  <phoneticPr fontId="1"/>
  <pageMargins left="0.70866141732283472" right="0.70866141732283472" top="0.74803149606299213" bottom="0.74803149606299213" header="0.31496062992125984" footer="0.31496062992125984"/>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Q31"/>
  <sheetViews>
    <sheetView showZeros="0" zoomScaleNormal="100" workbookViewId="0">
      <selection activeCell="J1" sqref="J1"/>
    </sheetView>
  </sheetViews>
  <sheetFormatPr defaultRowHeight="13.5" x14ac:dyDescent="0.4"/>
  <cols>
    <col min="1" max="1" width="5.625" style="3" customWidth="1"/>
    <col min="2" max="2" width="12.5" style="3" customWidth="1"/>
    <col min="3" max="3" width="5.5" style="3" bestFit="1" customWidth="1"/>
    <col min="4" max="4" width="18.75" style="3" customWidth="1"/>
    <col min="5" max="5" width="3.5" style="3" customWidth="1"/>
    <col min="6" max="6" width="4.5" style="3" customWidth="1"/>
    <col min="7" max="7" width="5.625" style="3" customWidth="1"/>
    <col min="8" max="8" width="12.5" style="3" customWidth="1"/>
    <col min="9" max="9" width="5.5" style="3" customWidth="1"/>
    <col min="10" max="10" width="18.75" style="3" customWidth="1"/>
    <col min="11" max="11" width="3.5" style="3" customWidth="1"/>
    <col min="12" max="16384" width="9" style="3"/>
  </cols>
  <sheetData>
    <row r="1" spans="1:17" ht="18.75" x14ac:dyDescent="0.4">
      <c r="A1" s="1" t="s">
        <v>29</v>
      </c>
      <c r="B1" s="2"/>
      <c r="C1" s="2"/>
      <c r="D1" s="2"/>
      <c r="E1" s="2"/>
      <c r="F1" s="2"/>
      <c r="G1" s="2"/>
      <c r="H1" s="2"/>
      <c r="I1" s="2"/>
      <c r="J1" s="2"/>
    </row>
    <row r="4" spans="1:17" ht="42" customHeight="1" x14ac:dyDescent="0.4">
      <c r="A4" s="130" t="s">
        <v>36</v>
      </c>
      <c r="B4" s="131"/>
      <c r="C4" s="131"/>
      <c r="D4" s="131"/>
      <c r="E4" s="132"/>
      <c r="F4" s="31"/>
      <c r="G4" s="135" t="s">
        <v>54</v>
      </c>
      <c r="H4" s="131"/>
      <c r="I4" s="131"/>
      <c r="J4" s="131"/>
      <c r="K4" s="132"/>
    </row>
    <row r="5" spans="1:17" ht="41.25" customHeight="1" x14ac:dyDescent="0.15">
      <c r="A5" s="148" t="s">
        <v>37</v>
      </c>
      <c r="B5" s="52" t="s">
        <v>20</v>
      </c>
      <c r="C5" s="55"/>
      <c r="D5" s="28"/>
      <c r="E5" s="24" t="s">
        <v>12</v>
      </c>
      <c r="F5" s="15"/>
      <c r="G5" s="148" t="s">
        <v>21</v>
      </c>
      <c r="H5" s="52" t="s">
        <v>20</v>
      </c>
      <c r="I5" s="55"/>
      <c r="J5" s="28"/>
      <c r="K5" s="24" t="s">
        <v>12</v>
      </c>
      <c r="L5" s="22"/>
      <c r="M5" s="5"/>
      <c r="N5" s="40"/>
      <c r="O5" s="40"/>
      <c r="P5" s="40"/>
      <c r="Q5" s="40"/>
    </row>
    <row r="6" spans="1:17" ht="41.25" customHeight="1" x14ac:dyDescent="0.15">
      <c r="A6" s="149"/>
      <c r="B6" s="13" t="s">
        <v>20</v>
      </c>
      <c r="C6" s="53"/>
      <c r="D6" s="54"/>
      <c r="E6" s="33" t="s">
        <v>12</v>
      </c>
      <c r="F6" s="15"/>
      <c r="G6" s="149"/>
      <c r="H6" s="13" t="s">
        <v>20</v>
      </c>
      <c r="I6" s="46"/>
      <c r="J6" s="54"/>
      <c r="K6" s="33" t="s">
        <v>12</v>
      </c>
      <c r="L6" s="41"/>
      <c r="M6" s="5"/>
      <c r="N6" s="40"/>
      <c r="O6" s="40"/>
      <c r="P6" s="40"/>
      <c r="Q6" s="40"/>
    </row>
    <row r="7" spans="1:17" ht="41.25" customHeight="1" thickBot="1" x14ac:dyDescent="0.2">
      <c r="A7" s="150"/>
      <c r="B7" s="13" t="s">
        <v>20</v>
      </c>
      <c r="C7" s="46"/>
      <c r="D7" s="35"/>
      <c r="E7" s="25" t="s">
        <v>12</v>
      </c>
      <c r="F7" s="15"/>
      <c r="G7" s="150"/>
      <c r="H7" s="13" t="s">
        <v>20</v>
      </c>
      <c r="I7" s="45"/>
      <c r="J7" s="21"/>
      <c r="K7" s="25" t="s">
        <v>12</v>
      </c>
      <c r="L7" s="42"/>
    </row>
    <row r="8" spans="1:17" ht="41.25" customHeight="1" thickTop="1" thickBot="1" x14ac:dyDescent="0.2">
      <c r="A8" s="123" t="s">
        <v>38</v>
      </c>
      <c r="B8" s="134"/>
      <c r="C8" s="48" t="s">
        <v>14</v>
      </c>
      <c r="D8" s="23">
        <f>SUM(D5:D7)</f>
        <v>0</v>
      </c>
      <c r="E8" s="26" t="s">
        <v>12</v>
      </c>
      <c r="F8" s="33"/>
      <c r="G8" s="123" t="s">
        <v>38</v>
      </c>
      <c r="H8" s="134"/>
      <c r="I8" s="48" t="s">
        <v>8</v>
      </c>
      <c r="J8" s="23">
        <f>SUM(J5:J7)</f>
        <v>0</v>
      </c>
      <c r="K8" s="26" t="s">
        <v>12</v>
      </c>
      <c r="L8" s="22"/>
    </row>
    <row r="9" spans="1:17" ht="24" customHeight="1" thickTop="1" x14ac:dyDescent="0.15">
      <c r="B9" s="4"/>
      <c r="C9" s="5"/>
      <c r="D9" s="5"/>
      <c r="E9" s="4"/>
      <c r="F9" s="15"/>
      <c r="H9" s="22"/>
      <c r="I9" s="4"/>
      <c r="J9" s="15"/>
      <c r="K9" s="22"/>
    </row>
    <row r="10" spans="1:17" x14ac:dyDescent="0.4">
      <c r="D10" s="5"/>
      <c r="F10" s="5"/>
      <c r="I10" s="5"/>
    </row>
    <row r="11" spans="1:17" x14ac:dyDescent="0.4">
      <c r="E11" s="6"/>
      <c r="F11" s="6"/>
      <c r="H11" s="6"/>
      <c r="I11" s="6"/>
    </row>
    <row r="12" spans="1:17" ht="18.75" customHeight="1" thickBot="1" x14ac:dyDescent="0.45">
      <c r="A12" s="3" t="s">
        <v>39</v>
      </c>
      <c r="G12" s="5"/>
      <c r="I12" s="38"/>
    </row>
    <row r="13" spans="1:17" ht="41.25" customHeight="1" thickTop="1" thickBot="1" x14ac:dyDescent="0.2">
      <c r="B13" s="136" t="s">
        <v>10</v>
      </c>
      <c r="C13" s="136"/>
      <c r="D13" s="125" t="s">
        <v>25</v>
      </c>
      <c r="E13" s="129"/>
      <c r="F13" s="20"/>
      <c r="G13" s="49"/>
      <c r="H13" s="126" t="str">
        <f>IF(D8=0,"",ROUNDDOWN((J8-D8)/J8*100,1))</f>
        <v/>
      </c>
      <c r="I13" s="127"/>
      <c r="J13" s="30" t="s">
        <v>40</v>
      </c>
    </row>
    <row r="14" spans="1:17" ht="21" customHeight="1" thickTop="1" x14ac:dyDescent="0.4">
      <c r="B14" s="136" t="s">
        <v>8</v>
      </c>
      <c r="C14" s="136"/>
      <c r="D14" s="125"/>
      <c r="E14" s="129"/>
      <c r="F14" s="20"/>
      <c r="G14" s="39" t="s">
        <v>13</v>
      </c>
      <c r="I14" s="22"/>
      <c r="J14" s="5"/>
    </row>
    <row r="15" spans="1:17" x14ac:dyDescent="0.4">
      <c r="I15" s="39"/>
      <c r="J15" s="17"/>
    </row>
    <row r="17" spans="1:10" s="8" customFormat="1" x14ac:dyDescent="0.15">
      <c r="A17" s="8" t="s">
        <v>0</v>
      </c>
    </row>
    <row r="18" spans="1:10" s="8" customFormat="1" ht="6" customHeight="1" x14ac:dyDescent="0.15"/>
    <row r="19" spans="1:10" s="8" customFormat="1" x14ac:dyDescent="0.15">
      <c r="A19" s="8" t="s">
        <v>7</v>
      </c>
    </row>
    <row r="20" spans="1:10" s="8" customFormat="1" ht="18" customHeight="1" x14ac:dyDescent="0.15"/>
    <row r="21" spans="1:10" s="8" customFormat="1" ht="18.75" customHeight="1" x14ac:dyDescent="0.15">
      <c r="A21" s="8" t="s">
        <v>1</v>
      </c>
    </row>
    <row r="22" spans="1:10" s="8" customFormat="1" x14ac:dyDescent="0.15"/>
    <row r="23" spans="1:10" s="8" customFormat="1" ht="33" customHeight="1" x14ac:dyDescent="0.15">
      <c r="G23" s="9" t="s">
        <v>2</v>
      </c>
      <c r="H23" s="9"/>
      <c r="I23" s="9"/>
      <c r="J23" s="9"/>
    </row>
    <row r="24" spans="1:10" s="8" customFormat="1" ht="33" customHeight="1" x14ac:dyDescent="0.15">
      <c r="G24" s="10" t="s">
        <v>3</v>
      </c>
      <c r="H24" s="10"/>
      <c r="I24" s="10"/>
      <c r="J24" s="10"/>
    </row>
    <row r="25" spans="1:10" s="8" customFormat="1" ht="33" customHeight="1" x14ac:dyDescent="0.15">
      <c r="G25" s="10" t="s">
        <v>4</v>
      </c>
      <c r="H25" s="10"/>
      <c r="I25" s="10"/>
      <c r="J25" s="11"/>
    </row>
    <row r="26" spans="1:10" s="8" customFormat="1" ht="33" customHeight="1" x14ac:dyDescent="0.15">
      <c r="G26" s="10" t="s">
        <v>5</v>
      </c>
      <c r="H26" s="10"/>
      <c r="I26" s="10"/>
      <c r="J26" s="10"/>
    </row>
    <row r="27" spans="1:10" ht="35.25" customHeight="1" x14ac:dyDescent="0.4"/>
    <row r="28" spans="1:10" ht="35.25" customHeight="1" x14ac:dyDescent="0.4"/>
    <row r="29" spans="1:10" x14ac:dyDescent="0.4">
      <c r="A29" s="147" t="s">
        <v>41</v>
      </c>
      <c r="B29" s="147"/>
      <c r="C29" s="147"/>
      <c r="D29" s="147"/>
      <c r="E29" s="147"/>
      <c r="F29" s="147"/>
      <c r="G29" s="147"/>
      <c r="H29" s="147"/>
      <c r="I29" s="147"/>
      <c r="J29" s="147"/>
    </row>
    <row r="30" spans="1:10" x14ac:dyDescent="0.4">
      <c r="A30" s="147"/>
      <c r="B30" s="147"/>
      <c r="C30" s="147"/>
      <c r="D30" s="147"/>
      <c r="E30" s="147"/>
      <c r="F30" s="147"/>
      <c r="G30" s="147"/>
      <c r="H30" s="147"/>
      <c r="I30" s="147"/>
      <c r="J30" s="147"/>
    </row>
    <row r="31" spans="1:10" x14ac:dyDescent="0.4">
      <c r="A31" s="147"/>
      <c r="B31" s="147"/>
      <c r="C31" s="147"/>
      <c r="D31" s="147"/>
      <c r="E31" s="147"/>
      <c r="F31" s="147"/>
      <c r="G31" s="147"/>
      <c r="H31" s="147"/>
      <c r="I31" s="147"/>
      <c r="J31" s="147"/>
    </row>
  </sheetData>
  <mergeCells count="12">
    <mergeCell ref="A4:E4"/>
    <mergeCell ref="G4:K4"/>
    <mergeCell ref="A8:B8"/>
    <mergeCell ref="G8:H8"/>
    <mergeCell ref="A29:J31"/>
    <mergeCell ref="A5:A7"/>
    <mergeCell ref="G5:G7"/>
    <mergeCell ref="B13:C13"/>
    <mergeCell ref="D13:D14"/>
    <mergeCell ref="E13:E14"/>
    <mergeCell ref="H13:I13"/>
    <mergeCell ref="B14:C14"/>
  </mergeCells>
  <phoneticPr fontId="1"/>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Q37"/>
  <sheetViews>
    <sheetView showZeros="0" zoomScaleNormal="100" workbookViewId="0">
      <selection activeCell="J1" sqref="J1"/>
    </sheetView>
  </sheetViews>
  <sheetFormatPr defaultRowHeight="13.5" x14ac:dyDescent="0.4"/>
  <cols>
    <col min="1" max="1" width="5.625" style="3" customWidth="1"/>
    <col min="2" max="2" width="12.5" style="3" customWidth="1"/>
    <col min="3" max="3" width="5.5" style="3" bestFit="1" customWidth="1"/>
    <col min="4" max="4" width="18.75" style="3" customWidth="1"/>
    <col min="5" max="5" width="3.5" style="3" customWidth="1"/>
    <col min="6" max="6" width="4.5" style="3" customWidth="1"/>
    <col min="7" max="7" width="5.625" style="3" customWidth="1"/>
    <col min="8" max="8" width="12.5" style="3" customWidth="1"/>
    <col min="9" max="9" width="5.5" style="3" customWidth="1"/>
    <col min="10" max="10" width="18.75" style="3" customWidth="1"/>
    <col min="11" max="11" width="3.5" style="3" customWidth="1"/>
    <col min="12" max="16384" width="9" style="3"/>
  </cols>
  <sheetData>
    <row r="1" spans="1:17" ht="18.75" x14ac:dyDescent="0.4">
      <c r="A1" s="1" t="s">
        <v>29</v>
      </c>
      <c r="B1" s="2"/>
      <c r="C1" s="2"/>
      <c r="D1" s="2"/>
      <c r="E1" s="2"/>
      <c r="F1" s="2"/>
      <c r="G1" s="2"/>
      <c r="H1" s="2"/>
      <c r="I1" s="2"/>
      <c r="J1" s="2"/>
    </row>
    <row r="4" spans="1:17" ht="18" x14ac:dyDescent="0.4">
      <c r="A4" s="56" t="s">
        <v>42</v>
      </c>
    </row>
    <row r="5" spans="1:17" ht="35.25" customHeight="1" x14ac:dyDescent="0.4">
      <c r="A5" s="130" t="s">
        <v>36</v>
      </c>
      <c r="B5" s="131"/>
      <c r="C5" s="131"/>
      <c r="D5" s="131"/>
      <c r="E5" s="132"/>
      <c r="F5" s="31"/>
      <c r="G5" s="135" t="s">
        <v>54</v>
      </c>
      <c r="H5" s="131"/>
      <c r="I5" s="131"/>
      <c r="J5" s="131"/>
      <c r="K5" s="132"/>
    </row>
    <row r="6" spans="1:17" ht="35.25" customHeight="1" x14ac:dyDescent="0.15">
      <c r="A6" s="148" t="s">
        <v>37</v>
      </c>
      <c r="B6" s="52" t="s">
        <v>20</v>
      </c>
      <c r="C6" s="55"/>
      <c r="D6" s="28"/>
      <c r="E6" s="24" t="s">
        <v>12</v>
      </c>
      <c r="F6" s="15"/>
      <c r="G6" s="148" t="s">
        <v>21</v>
      </c>
      <c r="H6" s="52" t="s">
        <v>20</v>
      </c>
      <c r="I6" s="55"/>
      <c r="J6" s="28"/>
      <c r="K6" s="24" t="s">
        <v>12</v>
      </c>
      <c r="L6" s="22"/>
      <c r="M6" s="5"/>
      <c r="N6" s="40"/>
      <c r="O6" s="40"/>
      <c r="P6" s="40"/>
      <c r="Q6" s="40"/>
    </row>
    <row r="7" spans="1:17" ht="35.25" customHeight="1" x14ac:dyDescent="0.15">
      <c r="A7" s="149"/>
      <c r="B7" s="13" t="s">
        <v>20</v>
      </c>
      <c r="C7" s="53"/>
      <c r="D7" s="54"/>
      <c r="E7" s="33" t="s">
        <v>12</v>
      </c>
      <c r="F7" s="15"/>
      <c r="G7" s="149"/>
      <c r="H7" s="13" t="s">
        <v>20</v>
      </c>
      <c r="I7" s="46"/>
      <c r="J7" s="54"/>
      <c r="K7" s="33" t="s">
        <v>12</v>
      </c>
      <c r="L7" s="41"/>
      <c r="M7" s="5"/>
      <c r="N7" s="40"/>
      <c r="O7" s="40"/>
      <c r="P7" s="40"/>
      <c r="Q7" s="40"/>
    </row>
    <row r="8" spans="1:17" ht="35.25" customHeight="1" thickBot="1" x14ac:dyDescent="0.2">
      <c r="A8" s="150"/>
      <c r="B8" s="13" t="s">
        <v>20</v>
      </c>
      <c r="C8" s="46"/>
      <c r="D8" s="35"/>
      <c r="E8" s="25" t="s">
        <v>12</v>
      </c>
      <c r="F8" s="15"/>
      <c r="G8" s="150"/>
      <c r="H8" s="13" t="s">
        <v>20</v>
      </c>
      <c r="I8" s="45"/>
      <c r="J8" s="21"/>
      <c r="K8" s="25" t="s">
        <v>12</v>
      </c>
      <c r="L8" s="42"/>
    </row>
    <row r="9" spans="1:17" ht="35.25" customHeight="1" thickTop="1" thickBot="1" x14ac:dyDescent="0.2">
      <c r="A9" s="123" t="s">
        <v>38</v>
      </c>
      <c r="B9" s="134"/>
      <c r="C9" s="48" t="s">
        <v>14</v>
      </c>
      <c r="D9" s="23">
        <f>SUM(D6:D8)</f>
        <v>0</v>
      </c>
      <c r="E9" s="26" t="s">
        <v>12</v>
      </c>
      <c r="F9" s="33"/>
      <c r="G9" s="123" t="s">
        <v>38</v>
      </c>
      <c r="H9" s="134"/>
      <c r="I9" s="48" t="s">
        <v>8</v>
      </c>
      <c r="J9" s="23">
        <f>SUM(J6:J8)</f>
        <v>0</v>
      </c>
      <c r="K9" s="26" t="s">
        <v>12</v>
      </c>
      <c r="L9" s="22"/>
    </row>
    <row r="10" spans="1:17" ht="11.25" customHeight="1" thickTop="1" x14ac:dyDescent="0.15">
      <c r="B10" s="4"/>
      <c r="C10" s="5"/>
      <c r="D10" s="5"/>
      <c r="E10" s="4"/>
      <c r="F10" s="15"/>
      <c r="H10" s="22"/>
      <c r="I10" s="4"/>
      <c r="J10" s="15"/>
      <c r="K10" s="22"/>
    </row>
    <row r="11" spans="1:17" ht="18" x14ac:dyDescent="0.4">
      <c r="A11" s="56" t="s">
        <v>52</v>
      </c>
    </row>
    <row r="12" spans="1:17" ht="35.25" customHeight="1" x14ac:dyDescent="0.4">
      <c r="A12" s="130" t="s">
        <v>36</v>
      </c>
      <c r="B12" s="131"/>
      <c r="C12" s="131"/>
      <c r="D12" s="131"/>
      <c r="E12" s="132"/>
      <c r="F12" s="31"/>
      <c r="G12" s="135" t="s">
        <v>54</v>
      </c>
      <c r="H12" s="131"/>
      <c r="I12" s="131"/>
      <c r="J12" s="131"/>
      <c r="K12" s="132"/>
    </row>
    <row r="13" spans="1:17" ht="35.25" customHeight="1" x14ac:dyDescent="0.15">
      <c r="A13" s="148" t="s">
        <v>37</v>
      </c>
      <c r="B13" s="52" t="s">
        <v>20</v>
      </c>
      <c r="C13" s="55"/>
      <c r="D13" s="28"/>
      <c r="E13" s="24" t="s">
        <v>12</v>
      </c>
      <c r="F13" s="15"/>
      <c r="G13" s="148" t="s">
        <v>21</v>
      </c>
      <c r="H13" s="52" t="s">
        <v>20</v>
      </c>
      <c r="I13" s="55"/>
      <c r="J13" s="28"/>
      <c r="K13" s="24" t="s">
        <v>12</v>
      </c>
      <c r="L13" s="22"/>
      <c r="M13" s="5"/>
      <c r="N13" s="40"/>
      <c r="O13" s="40"/>
      <c r="P13" s="40"/>
      <c r="Q13" s="40"/>
    </row>
    <row r="14" spans="1:17" ht="35.25" customHeight="1" x14ac:dyDescent="0.15">
      <c r="A14" s="149"/>
      <c r="B14" s="13" t="s">
        <v>20</v>
      </c>
      <c r="C14" s="53"/>
      <c r="D14" s="54"/>
      <c r="E14" s="33" t="s">
        <v>12</v>
      </c>
      <c r="F14" s="15"/>
      <c r="G14" s="149"/>
      <c r="H14" s="13" t="s">
        <v>20</v>
      </c>
      <c r="I14" s="46"/>
      <c r="J14" s="54"/>
      <c r="K14" s="33" t="s">
        <v>12</v>
      </c>
      <c r="L14" s="41"/>
      <c r="M14" s="5"/>
      <c r="N14" s="40"/>
      <c r="O14" s="40"/>
      <c r="P14" s="40"/>
      <c r="Q14" s="40"/>
    </row>
    <row r="15" spans="1:17" ht="35.25" customHeight="1" thickBot="1" x14ac:dyDescent="0.2">
      <c r="A15" s="150"/>
      <c r="B15" s="13" t="s">
        <v>20</v>
      </c>
      <c r="C15" s="46"/>
      <c r="D15" s="35"/>
      <c r="E15" s="25" t="s">
        <v>12</v>
      </c>
      <c r="F15" s="15"/>
      <c r="G15" s="150"/>
      <c r="H15" s="13" t="s">
        <v>20</v>
      </c>
      <c r="I15" s="45"/>
      <c r="J15" s="21"/>
      <c r="K15" s="25" t="s">
        <v>12</v>
      </c>
      <c r="L15" s="42"/>
    </row>
    <row r="16" spans="1:17" ht="35.25" customHeight="1" thickTop="1" thickBot="1" x14ac:dyDescent="0.2">
      <c r="A16" s="123" t="s">
        <v>38</v>
      </c>
      <c r="B16" s="134"/>
      <c r="C16" s="48" t="s">
        <v>45</v>
      </c>
      <c r="D16" s="23">
        <f>SUM(D13:D15)</f>
        <v>0</v>
      </c>
      <c r="E16" s="26" t="s">
        <v>12</v>
      </c>
      <c r="F16" s="33"/>
      <c r="G16" s="123" t="s">
        <v>38</v>
      </c>
      <c r="H16" s="134"/>
      <c r="I16" s="48" t="s">
        <v>51</v>
      </c>
      <c r="J16" s="23">
        <f>SUM(J13:J15)</f>
        <v>0</v>
      </c>
      <c r="K16" s="26" t="s">
        <v>12</v>
      </c>
      <c r="L16" s="22"/>
    </row>
    <row r="17" spans="1:10" ht="14.25" thickTop="1" x14ac:dyDescent="0.4">
      <c r="D17" s="5"/>
      <c r="F17" s="5"/>
      <c r="I17" s="5"/>
    </row>
    <row r="18" spans="1:10" x14ac:dyDescent="0.4">
      <c r="E18" s="6"/>
      <c r="F18" s="6"/>
      <c r="H18" s="6"/>
      <c r="I18" s="6"/>
    </row>
    <row r="19" spans="1:10" ht="18.75" customHeight="1" thickBot="1" x14ac:dyDescent="0.45">
      <c r="A19" s="3" t="s">
        <v>57</v>
      </c>
      <c r="G19" s="5"/>
      <c r="I19" s="38"/>
    </row>
    <row r="20" spans="1:10" ht="38.25" customHeight="1" thickTop="1" thickBot="1" x14ac:dyDescent="0.2">
      <c r="B20" s="136" t="s">
        <v>10</v>
      </c>
      <c r="C20" s="136"/>
      <c r="D20" s="125" t="s">
        <v>25</v>
      </c>
      <c r="E20" s="129"/>
      <c r="F20" s="20"/>
      <c r="G20" s="49"/>
      <c r="H20" s="126" t="str">
        <f>IF(D9=0,"",ROUNDDOWN((J9-D9)/J9*100,1))</f>
        <v/>
      </c>
      <c r="I20" s="127"/>
      <c r="J20" s="30" t="s">
        <v>40</v>
      </c>
    </row>
    <row r="21" spans="1:10" ht="21" customHeight="1" thickTop="1" x14ac:dyDescent="0.4">
      <c r="B21" s="136" t="s">
        <v>8</v>
      </c>
      <c r="C21" s="136"/>
      <c r="D21" s="125"/>
      <c r="E21" s="129"/>
      <c r="F21" s="20"/>
      <c r="G21" s="39" t="s">
        <v>13</v>
      </c>
      <c r="I21" s="22"/>
      <c r="J21" s="5"/>
    </row>
    <row r="22" spans="1:10" x14ac:dyDescent="0.4">
      <c r="I22" s="39"/>
      <c r="J22" s="17"/>
    </row>
    <row r="23" spans="1:10" ht="18.75" customHeight="1" thickBot="1" x14ac:dyDescent="0.45">
      <c r="A23" s="3" t="s">
        <v>58</v>
      </c>
      <c r="G23" s="5"/>
      <c r="I23" s="38"/>
    </row>
    <row r="24" spans="1:10" ht="35.25" customHeight="1" thickTop="1" thickBot="1" x14ac:dyDescent="0.2">
      <c r="B24" s="136" t="s">
        <v>48</v>
      </c>
      <c r="C24" s="136"/>
      <c r="D24" s="125" t="s">
        <v>25</v>
      </c>
      <c r="E24" s="129"/>
      <c r="F24" s="20"/>
      <c r="G24" s="49"/>
      <c r="H24" s="126" t="str">
        <f>IF(D16=0,"",ROUNDDOWN((J16-D16)/J16*100,1))</f>
        <v/>
      </c>
      <c r="I24" s="127"/>
      <c r="J24" s="30" t="s">
        <v>40</v>
      </c>
    </row>
    <row r="25" spans="1:10" ht="21" customHeight="1" thickTop="1" x14ac:dyDescent="0.4">
      <c r="B25" s="136" t="s">
        <v>51</v>
      </c>
      <c r="C25" s="136"/>
      <c r="D25" s="125"/>
      <c r="E25" s="129"/>
      <c r="F25" s="20"/>
      <c r="G25" s="39" t="s">
        <v>13</v>
      </c>
      <c r="I25" s="22"/>
      <c r="J25" s="5"/>
    </row>
    <row r="27" spans="1:10" s="8" customFormat="1" x14ac:dyDescent="0.15">
      <c r="A27" s="8" t="s">
        <v>0</v>
      </c>
    </row>
    <row r="28" spans="1:10" s="8" customFormat="1" ht="6" customHeight="1" x14ac:dyDescent="0.15"/>
    <row r="29" spans="1:10" s="8" customFormat="1" x14ac:dyDescent="0.15">
      <c r="A29" s="8" t="s">
        <v>7</v>
      </c>
    </row>
    <row r="30" spans="1:10" s="8" customFormat="1" ht="18" customHeight="1" x14ac:dyDescent="0.15"/>
    <row r="31" spans="1:10" s="8" customFormat="1" ht="18.75" customHeight="1" x14ac:dyDescent="0.15">
      <c r="A31" s="8" t="s">
        <v>1</v>
      </c>
    </row>
    <row r="32" spans="1:10" s="8" customFormat="1" ht="33" customHeight="1" x14ac:dyDescent="0.15">
      <c r="G32" s="9" t="s">
        <v>2</v>
      </c>
      <c r="H32" s="9"/>
      <c r="I32" s="9"/>
      <c r="J32" s="9"/>
    </row>
    <row r="33" spans="1:10" s="8" customFormat="1" ht="33" customHeight="1" x14ac:dyDescent="0.15">
      <c r="G33" s="10" t="s">
        <v>3</v>
      </c>
      <c r="H33" s="10"/>
      <c r="I33" s="10"/>
      <c r="J33" s="10"/>
    </row>
    <row r="34" spans="1:10" s="8" customFormat="1" ht="33" customHeight="1" x14ac:dyDescent="0.15">
      <c r="G34" s="10" t="s">
        <v>4</v>
      </c>
      <c r="H34" s="10"/>
      <c r="I34" s="10"/>
      <c r="J34" s="11"/>
    </row>
    <row r="35" spans="1:10" s="8" customFormat="1" ht="33" customHeight="1" x14ac:dyDescent="0.15">
      <c r="G35" s="10" t="s">
        <v>5</v>
      </c>
      <c r="H35" s="10"/>
      <c r="I35" s="10"/>
      <c r="J35" s="10"/>
    </row>
    <row r="36" spans="1:10" ht="19.5" customHeight="1" x14ac:dyDescent="0.4">
      <c r="A36" s="151" t="s">
        <v>43</v>
      </c>
      <c r="B36" s="151"/>
      <c r="C36" s="151"/>
      <c r="D36" s="151"/>
      <c r="E36" s="151"/>
      <c r="F36" s="151"/>
      <c r="G36" s="151"/>
      <c r="H36" s="151"/>
      <c r="I36" s="151"/>
      <c r="J36" s="151"/>
    </row>
    <row r="37" spans="1:10" ht="19.5" customHeight="1" x14ac:dyDescent="0.4">
      <c r="A37" s="151"/>
      <c r="B37" s="151"/>
      <c r="C37" s="151"/>
      <c r="D37" s="151"/>
      <c r="E37" s="151"/>
      <c r="F37" s="151"/>
      <c r="G37" s="151"/>
      <c r="H37" s="151"/>
      <c r="I37" s="151"/>
      <c r="J37" s="151"/>
    </row>
  </sheetData>
  <mergeCells count="23">
    <mergeCell ref="A5:E5"/>
    <mergeCell ref="G5:K5"/>
    <mergeCell ref="A6:A8"/>
    <mergeCell ref="G6:G8"/>
    <mergeCell ref="A9:B9"/>
    <mergeCell ref="G9:H9"/>
    <mergeCell ref="A36:J37"/>
    <mergeCell ref="B24:C24"/>
    <mergeCell ref="D24:D25"/>
    <mergeCell ref="E24:E25"/>
    <mergeCell ref="H24:I24"/>
    <mergeCell ref="B25:C25"/>
    <mergeCell ref="A12:E12"/>
    <mergeCell ref="G12:K12"/>
    <mergeCell ref="A13:A15"/>
    <mergeCell ref="G13:G15"/>
    <mergeCell ref="A16:B16"/>
    <mergeCell ref="G16:H16"/>
    <mergeCell ref="B20:C20"/>
    <mergeCell ref="D20:D21"/>
    <mergeCell ref="E20:E21"/>
    <mergeCell ref="H20:I20"/>
    <mergeCell ref="B21:C21"/>
  </mergeCells>
  <phoneticPr fontId="1"/>
  <pageMargins left="0.70866141732283472" right="0.70866141732283472" top="0.74803149606299213" bottom="0.74803149606299213" header="0.31496062992125984" footer="0.31496062992125984"/>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Q37"/>
  <sheetViews>
    <sheetView showZeros="0" zoomScaleNormal="100" workbookViewId="0">
      <selection activeCell="J1" sqref="J1"/>
    </sheetView>
  </sheetViews>
  <sheetFormatPr defaultRowHeight="13.5" x14ac:dyDescent="0.4"/>
  <cols>
    <col min="1" max="1" width="5.625" style="3" customWidth="1"/>
    <col min="2" max="2" width="12.5" style="3" customWidth="1"/>
    <col min="3" max="3" width="5.5" style="3" bestFit="1" customWidth="1"/>
    <col min="4" max="4" width="18.75" style="3" customWidth="1"/>
    <col min="5" max="5" width="3.5" style="3" customWidth="1"/>
    <col min="6" max="6" width="4.5" style="3" customWidth="1"/>
    <col min="7" max="7" width="5.625" style="3" customWidth="1"/>
    <col min="8" max="8" width="12.5" style="3" customWidth="1"/>
    <col min="9" max="9" width="5.5" style="3" customWidth="1"/>
    <col min="10" max="10" width="18.75" style="3" customWidth="1"/>
    <col min="11" max="11" width="3.5" style="3" customWidth="1"/>
    <col min="12" max="16384" width="9" style="3"/>
  </cols>
  <sheetData>
    <row r="1" spans="1:17" ht="18.75" x14ac:dyDescent="0.4">
      <c r="A1" s="1" t="s">
        <v>29</v>
      </c>
      <c r="B1" s="2"/>
      <c r="C1" s="2"/>
      <c r="D1" s="2"/>
      <c r="E1" s="2"/>
      <c r="F1" s="2"/>
      <c r="G1" s="2"/>
      <c r="H1" s="2"/>
      <c r="I1" s="2"/>
      <c r="J1" s="2"/>
    </row>
    <row r="4" spans="1:17" ht="18" x14ac:dyDescent="0.4">
      <c r="A4" s="56" t="s">
        <v>44</v>
      </c>
    </row>
    <row r="5" spans="1:17" ht="35.25" customHeight="1" x14ac:dyDescent="0.4">
      <c r="A5" s="130" t="s">
        <v>36</v>
      </c>
      <c r="B5" s="131"/>
      <c r="C5" s="131"/>
      <c r="D5" s="131"/>
      <c r="E5" s="132"/>
      <c r="F5" s="31"/>
      <c r="G5" s="135" t="s">
        <v>54</v>
      </c>
      <c r="H5" s="131"/>
      <c r="I5" s="131"/>
      <c r="J5" s="131"/>
      <c r="K5" s="132"/>
    </row>
    <row r="6" spans="1:17" ht="35.25" customHeight="1" x14ac:dyDescent="0.15">
      <c r="A6" s="148" t="s">
        <v>37</v>
      </c>
      <c r="B6" s="52" t="s">
        <v>20</v>
      </c>
      <c r="C6" s="55"/>
      <c r="D6" s="28"/>
      <c r="E6" s="24" t="s">
        <v>12</v>
      </c>
      <c r="F6" s="15"/>
      <c r="G6" s="148" t="s">
        <v>21</v>
      </c>
      <c r="H6" s="52" t="s">
        <v>20</v>
      </c>
      <c r="I6" s="55"/>
      <c r="J6" s="28"/>
      <c r="K6" s="24" t="s">
        <v>12</v>
      </c>
      <c r="L6" s="22"/>
      <c r="M6" s="5"/>
      <c r="N6" s="40"/>
      <c r="O6" s="40"/>
      <c r="P6" s="40"/>
      <c r="Q6" s="40"/>
    </row>
    <row r="7" spans="1:17" ht="35.25" customHeight="1" x14ac:dyDescent="0.15">
      <c r="A7" s="149"/>
      <c r="B7" s="13" t="s">
        <v>20</v>
      </c>
      <c r="C7" s="53"/>
      <c r="D7" s="54"/>
      <c r="E7" s="33" t="s">
        <v>12</v>
      </c>
      <c r="F7" s="15"/>
      <c r="G7" s="149"/>
      <c r="H7" s="13" t="s">
        <v>20</v>
      </c>
      <c r="I7" s="46"/>
      <c r="J7" s="54"/>
      <c r="K7" s="33" t="s">
        <v>12</v>
      </c>
      <c r="L7" s="41"/>
      <c r="M7" s="5"/>
      <c r="N7" s="40"/>
      <c r="O7" s="40"/>
      <c r="P7" s="40"/>
      <c r="Q7" s="40"/>
    </row>
    <row r="8" spans="1:17" ht="35.25" customHeight="1" thickBot="1" x14ac:dyDescent="0.2">
      <c r="A8" s="150"/>
      <c r="B8" s="13" t="s">
        <v>20</v>
      </c>
      <c r="C8" s="46"/>
      <c r="D8" s="35"/>
      <c r="E8" s="25" t="s">
        <v>12</v>
      </c>
      <c r="F8" s="15"/>
      <c r="G8" s="150"/>
      <c r="H8" s="13" t="s">
        <v>20</v>
      </c>
      <c r="I8" s="45"/>
      <c r="J8" s="21"/>
      <c r="K8" s="25" t="s">
        <v>12</v>
      </c>
      <c r="L8" s="42"/>
    </row>
    <row r="9" spans="1:17" ht="35.25" customHeight="1" thickTop="1" thickBot="1" x14ac:dyDescent="0.2">
      <c r="A9" s="123" t="s">
        <v>38</v>
      </c>
      <c r="B9" s="134"/>
      <c r="C9" s="48" t="s">
        <v>14</v>
      </c>
      <c r="D9" s="23">
        <f>SUM(D6:D8)</f>
        <v>0</v>
      </c>
      <c r="E9" s="26" t="s">
        <v>12</v>
      </c>
      <c r="F9" s="33"/>
      <c r="G9" s="123" t="s">
        <v>38</v>
      </c>
      <c r="H9" s="134"/>
      <c r="I9" s="48" t="s">
        <v>8</v>
      </c>
      <c r="J9" s="23">
        <f>SUM(J6:J8)</f>
        <v>0</v>
      </c>
      <c r="K9" s="26" t="s">
        <v>12</v>
      </c>
      <c r="L9" s="22"/>
    </row>
    <row r="10" spans="1:17" ht="11.25" customHeight="1" thickTop="1" x14ac:dyDescent="0.15">
      <c r="B10" s="4"/>
      <c r="C10" s="5"/>
      <c r="D10" s="5"/>
      <c r="E10" s="4"/>
      <c r="F10" s="15"/>
      <c r="H10" s="22"/>
      <c r="I10" s="4"/>
      <c r="J10" s="15"/>
      <c r="K10" s="22"/>
    </row>
    <row r="11" spans="1:17" ht="18" x14ac:dyDescent="0.4">
      <c r="A11" s="56" t="s">
        <v>52</v>
      </c>
    </row>
    <row r="12" spans="1:17" ht="35.25" customHeight="1" x14ac:dyDescent="0.4">
      <c r="A12" s="130" t="s">
        <v>36</v>
      </c>
      <c r="B12" s="131"/>
      <c r="C12" s="131"/>
      <c r="D12" s="131"/>
      <c r="E12" s="132"/>
      <c r="F12" s="31"/>
      <c r="G12" s="135" t="s">
        <v>54</v>
      </c>
      <c r="H12" s="131"/>
      <c r="I12" s="131"/>
      <c r="J12" s="131"/>
      <c r="K12" s="132"/>
    </row>
    <row r="13" spans="1:17" ht="35.25" customHeight="1" x14ac:dyDescent="0.15">
      <c r="A13" s="148" t="s">
        <v>37</v>
      </c>
      <c r="B13" s="52" t="s">
        <v>20</v>
      </c>
      <c r="C13" s="55"/>
      <c r="D13" s="28"/>
      <c r="E13" s="24" t="s">
        <v>12</v>
      </c>
      <c r="F13" s="15"/>
      <c r="G13" s="148" t="s">
        <v>21</v>
      </c>
      <c r="H13" s="52" t="s">
        <v>20</v>
      </c>
      <c r="I13" s="55"/>
      <c r="J13" s="28"/>
      <c r="K13" s="24" t="s">
        <v>12</v>
      </c>
      <c r="L13" s="22"/>
      <c r="M13" s="5"/>
      <c r="N13" s="40"/>
      <c r="O13" s="40"/>
      <c r="P13" s="40"/>
      <c r="Q13" s="40"/>
    </row>
    <row r="14" spans="1:17" ht="35.25" customHeight="1" x14ac:dyDescent="0.15">
      <c r="A14" s="149"/>
      <c r="B14" s="13" t="s">
        <v>20</v>
      </c>
      <c r="C14" s="53"/>
      <c r="D14" s="54"/>
      <c r="E14" s="33" t="s">
        <v>12</v>
      </c>
      <c r="F14" s="15"/>
      <c r="G14" s="149"/>
      <c r="H14" s="13" t="s">
        <v>20</v>
      </c>
      <c r="I14" s="46"/>
      <c r="J14" s="54"/>
      <c r="K14" s="33" t="s">
        <v>12</v>
      </c>
      <c r="L14" s="41"/>
      <c r="M14" s="5"/>
      <c r="N14" s="40"/>
      <c r="O14" s="40"/>
      <c r="P14" s="40"/>
      <c r="Q14" s="40"/>
    </row>
    <row r="15" spans="1:17" ht="35.25" customHeight="1" thickBot="1" x14ac:dyDescent="0.2">
      <c r="A15" s="150"/>
      <c r="B15" s="13" t="s">
        <v>20</v>
      </c>
      <c r="C15" s="46"/>
      <c r="D15" s="35"/>
      <c r="E15" s="25" t="s">
        <v>12</v>
      </c>
      <c r="F15" s="15"/>
      <c r="G15" s="150"/>
      <c r="H15" s="13" t="s">
        <v>20</v>
      </c>
      <c r="I15" s="45"/>
      <c r="J15" s="21"/>
      <c r="K15" s="25" t="s">
        <v>12</v>
      </c>
      <c r="L15" s="42"/>
    </row>
    <row r="16" spans="1:17" ht="35.25" customHeight="1" thickTop="1" thickBot="1" x14ac:dyDescent="0.2">
      <c r="A16" s="123" t="s">
        <v>38</v>
      </c>
      <c r="B16" s="134"/>
      <c r="C16" s="48" t="s">
        <v>45</v>
      </c>
      <c r="D16" s="23">
        <f>SUM(D13:D15)</f>
        <v>0</v>
      </c>
      <c r="E16" s="26" t="s">
        <v>12</v>
      </c>
      <c r="F16" s="33"/>
      <c r="G16" s="123" t="s">
        <v>38</v>
      </c>
      <c r="H16" s="134"/>
      <c r="I16" s="48" t="s">
        <v>46</v>
      </c>
      <c r="J16" s="23">
        <f>SUM(J13:J15)</f>
        <v>0</v>
      </c>
      <c r="K16" s="26" t="s">
        <v>12</v>
      </c>
      <c r="L16" s="22"/>
    </row>
    <row r="17" spans="1:10" ht="14.25" thickTop="1" x14ac:dyDescent="0.4">
      <c r="D17" s="5"/>
      <c r="F17" s="5"/>
      <c r="I17" s="5"/>
    </row>
    <row r="18" spans="1:10" x14ac:dyDescent="0.4">
      <c r="E18" s="6"/>
      <c r="F18" s="6"/>
      <c r="H18" s="6"/>
      <c r="I18" s="6"/>
    </row>
    <row r="19" spans="1:10" ht="18.75" customHeight="1" thickBot="1" x14ac:dyDescent="0.45">
      <c r="A19" s="57" t="s">
        <v>49</v>
      </c>
      <c r="G19" s="5"/>
      <c r="I19" s="38"/>
    </row>
    <row r="20" spans="1:10" ht="38.25" customHeight="1" thickTop="1" thickBot="1" x14ac:dyDescent="0.2">
      <c r="B20" s="136" t="s">
        <v>10</v>
      </c>
      <c r="C20" s="136"/>
      <c r="D20" s="125" t="s">
        <v>25</v>
      </c>
      <c r="E20" s="129"/>
      <c r="F20" s="20"/>
      <c r="G20" s="58" t="s">
        <v>55</v>
      </c>
      <c r="H20" s="126" t="str">
        <f>IF(D9=0,"",ROUNDDOWN((J9-D9)/J16*100,1))</f>
        <v/>
      </c>
      <c r="I20" s="127"/>
      <c r="J20" s="30" t="s">
        <v>40</v>
      </c>
    </row>
    <row r="21" spans="1:10" ht="21" customHeight="1" thickTop="1" x14ac:dyDescent="0.4">
      <c r="B21" s="136" t="s">
        <v>47</v>
      </c>
      <c r="C21" s="136"/>
      <c r="D21" s="125"/>
      <c r="E21" s="129"/>
      <c r="F21" s="20"/>
      <c r="G21" s="39" t="s">
        <v>13</v>
      </c>
      <c r="I21" s="22"/>
      <c r="J21" s="5"/>
    </row>
    <row r="22" spans="1:10" x14ac:dyDescent="0.4">
      <c r="I22" s="39"/>
      <c r="J22" s="17"/>
    </row>
    <row r="23" spans="1:10" ht="18.75" customHeight="1" thickBot="1" x14ac:dyDescent="0.45">
      <c r="A23" s="3" t="s">
        <v>53</v>
      </c>
      <c r="G23" s="5"/>
      <c r="I23" s="38"/>
    </row>
    <row r="24" spans="1:10" ht="35.25" customHeight="1" thickTop="1" thickBot="1" x14ac:dyDescent="0.2">
      <c r="B24" s="136" t="s">
        <v>48</v>
      </c>
      <c r="C24" s="136"/>
      <c r="D24" s="125" t="s">
        <v>25</v>
      </c>
      <c r="E24" s="129"/>
      <c r="F24" s="20"/>
      <c r="G24" s="58" t="s">
        <v>56</v>
      </c>
      <c r="H24" s="126" t="str">
        <f>IF(D16=0,"",ROUNDDOWN((J16-D16)/J16*100,1))</f>
        <v/>
      </c>
      <c r="I24" s="127"/>
      <c r="J24" s="30" t="s">
        <v>40</v>
      </c>
    </row>
    <row r="25" spans="1:10" ht="21" customHeight="1" thickTop="1" x14ac:dyDescent="0.4">
      <c r="B25" s="136" t="s">
        <v>47</v>
      </c>
      <c r="C25" s="136"/>
      <c r="D25" s="125"/>
      <c r="E25" s="129"/>
      <c r="F25" s="20"/>
      <c r="G25" s="39" t="s">
        <v>13</v>
      </c>
      <c r="I25" s="22"/>
      <c r="J25" s="5"/>
    </row>
    <row r="27" spans="1:10" s="8" customFormat="1" x14ac:dyDescent="0.15">
      <c r="A27" s="8" t="s">
        <v>0</v>
      </c>
    </row>
    <row r="28" spans="1:10" s="8" customFormat="1" ht="6" customHeight="1" x14ac:dyDescent="0.15"/>
    <row r="29" spans="1:10" s="8" customFormat="1" x14ac:dyDescent="0.15">
      <c r="A29" s="8" t="s">
        <v>7</v>
      </c>
    </row>
    <row r="30" spans="1:10" s="8" customFormat="1" ht="18" customHeight="1" x14ac:dyDescent="0.15"/>
    <row r="31" spans="1:10" s="8" customFormat="1" ht="18.75" customHeight="1" x14ac:dyDescent="0.15">
      <c r="A31" s="8" t="s">
        <v>1</v>
      </c>
    </row>
    <row r="32" spans="1:10" s="8" customFormat="1" ht="33" customHeight="1" x14ac:dyDescent="0.15">
      <c r="G32" s="9" t="s">
        <v>2</v>
      </c>
      <c r="H32" s="9"/>
      <c r="I32" s="9"/>
      <c r="J32" s="9"/>
    </row>
    <row r="33" spans="1:10" s="8" customFormat="1" ht="33" customHeight="1" x14ac:dyDescent="0.15">
      <c r="G33" s="10" t="s">
        <v>3</v>
      </c>
      <c r="H33" s="10"/>
      <c r="I33" s="10"/>
      <c r="J33" s="10"/>
    </row>
    <row r="34" spans="1:10" s="8" customFormat="1" ht="33" customHeight="1" x14ac:dyDescent="0.15">
      <c r="G34" s="10" t="s">
        <v>4</v>
      </c>
      <c r="H34" s="10"/>
      <c r="I34" s="10"/>
      <c r="J34" s="11"/>
    </row>
    <row r="35" spans="1:10" s="8" customFormat="1" ht="33" customHeight="1" x14ac:dyDescent="0.15">
      <c r="G35" s="10" t="s">
        <v>5</v>
      </c>
      <c r="H35" s="10"/>
      <c r="I35" s="10"/>
      <c r="J35" s="10"/>
    </row>
    <row r="36" spans="1:10" ht="19.5" customHeight="1" x14ac:dyDescent="0.4">
      <c r="A36" s="151" t="s">
        <v>50</v>
      </c>
      <c r="B36" s="151"/>
      <c r="C36" s="151"/>
      <c r="D36" s="151"/>
      <c r="E36" s="151"/>
      <c r="F36" s="151"/>
      <c r="G36" s="151"/>
      <c r="H36" s="151"/>
      <c r="I36" s="151"/>
      <c r="J36" s="151"/>
    </row>
    <row r="37" spans="1:10" ht="19.5" customHeight="1" x14ac:dyDescent="0.4">
      <c r="A37" s="151"/>
      <c r="B37" s="151"/>
      <c r="C37" s="151"/>
      <c r="D37" s="151"/>
      <c r="E37" s="151"/>
      <c r="F37" s="151"/>
      <c r="G37" s="151"/>
      <c r="H37" s="151"/>
      <c r="I37" s="151"/>
      <c r="J37" s="151"/>
    </row>
  </sheetData>
  <mergeCells count="23">
    <mergeCell ref="A5:E5"/>
    <mergeCell ref="G5:K5"/>
    <mergeCell ref="A6:A8"/>
    <mergeCell ref="G6:G8"/>
    <mergeCell ref="A9:B9"/>
    <mergeCell ref="G9:H9"/>
    <mergeCell ref="A12:E12"/>
    <mergeCell ref="G12:K12"/>
    <mergeCell ref="A13:A15"/>
    <mergeCell ref="G13:G15"/>
    <mergeCell ref="A16:B16"/>
    <mergeCell ref="G16:H16"/>
    <mergeCell ref="A36:J37"/>
    <mergeCell ref="B20:C20"/>
    <mergeCell ref="D20:D21"/>
    <mergeCell ref="E20:E21"/>
    <mergeCell ref="H20:I20"/>
    <mergeCell ref="B21:C21"/>
    <mergeCell ref="B24:C24"/>
    <mergeCell ref="D24:D25"/>
    <mergeCell ref="E24:E25"/>
    <mergeCell ref="H24:I24"/>
    <mergeCell ref="B25:C25"/>
  </mergeCells>
  <phoneticPr fontId="1"/>
  <pageMargins left="0.70866141732283472" right="0.70866141732283472"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4号、5号イ-④</vt:lpstr>
      <vt:lpstr>5号イ-⑤</vt:lpstr>
      <vt:lpstr>5号イ-⑥</vt:lpstr>
      <vt:lpstr>5号イ-①</vt:lpstr>
      <vt:lpstr>5号イ-②</vt:lpstr>
      <vt:lpstr>5号イ-③</vt:lpstr>
      <vt:lpstr>'4号、5号イ-④'!Print_Area</vt:lpstr>
      <vt:lpstr>'5号イ-①'!Print_Area</vt:lpstr>
      <vt:lpstr>'5号イ-②'!Print_Area</vt:lpstr>
      <vt:lpstr>'5号イ-③'!Print_Area</vt:lpstr>
      <vt:lpstr>'5号イ-⑤'!Print_Area</vt:lpstr>
      <vt:lpstr>'5号イ-⑥'!Print_Area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2024-02-07T02:06:17Z</cp:lastPrinted>
  <dcterms:created xsi:type="dcterms:W3CDTF">2020-04-01T05:21:48Z</dcterms:created>
  <dcterms:modified xsi:type="dcterms:W3CDTF">2024-02-07T02:07:03Z</dcterms:modified>
</cp:coreProperties>
</file>