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80" windowHeight="6468" activeTab="0"/>
  </bookViews>
  <sheets>
    <sheet name="県外事業者登録シート" sheetId="1" r:id="rId1"/>
    <sheet name="CSV用" sheetId="2" state="hidden" r:id="rId2"/>
  </sheets>
  <externalReferences>
    <externalReference r:id="rId5"/>
  </externalReferences>
  <definedNames>
    <definedName name="CSV_サービス情報">'CSV用'!$Y$5:$AE$65</definedName>
    <definedName name="CSV_口座振込依頼書">'CSV用'!$I$5:$O$34</definedName>
    <definedName name="CSV_施設種別">'県外事業者登録シート'!$BQ$99:$BQ$103</definedName>
    <definedName name="CSV_追加情報">'CSV用'!$Q$5:$W$17</definedName>
    <definedName name="CSV_付表１">'CSV用'!$AG$5:$AM$19</definedName>
    <definedName name="CSV_様式第1号">'CSV用'!$A$5:$G$40</definedName>
    <definedName name="houjin">#REF!</definedName>
    <definedName name="jigyoumeishou">#REF!</definedName>
    <definedName name="kanagawaken">#REF!</definedName>
    <definedName name="kawasaki">#REF!</definedName>
    <definedName name="_xlnm.Print_Area" localSheetId="0">'県外事業者登録シート'!$A$8:$AP$162</definedName>
    <definedName name="siharai">#REF!</definedName>
    <definedName name="sikuchouson">#REF!</definedName>
    <definedName name="sinseisaki">#REF!</definedName>
    <definedName name="yokohama">#REF!</definedName>
    <definedName name="Z_169B7797_D6C4_4D21_B420_8CD5FE371153_.wvu.PrintArea" localSheetId="1" hidden="1">'CSV用'!#REF!</definedName>
    <definedName name="Z_169B7797_D6C4_4D21_B420_8CD5FE371153_.wvu.PrintTitles" localSheetId="1" hidden="1">'CSV用'!#REF!</definedName>
    <definedName name="Z_642ECCE2_5D42_42BD_AE45_745017D6D036_.wvu.PrintArea" localSheetId="1" hidden="1">'CSV用'!#REF!</definedName>
    <definedName name="Z_642ECCE2_5D42_42BD_AE45_745017D6D036_.wvu.PrintTitles" localSheetId="1" hidden="1">'CSV用'!#REF!</definedName>
    <definedName name="Z_7BD24376_1208_489F_AE3A_EFE16F4AB25D_.wvu.PrintArea" localSheetId="1" hidden="1">'CSV用'!#REF!</definedName>
    <definedName name="Z_7BD24376_1208_489F_AE3A_EFE16F4AB25D_.wvu.PrintTitles" localSheetId="1" hidden="1">'CSV用'!#REF!</definedName>
    <definedName name="Z_BA601AE6_4AEC_4BD7_BB6D_EF31B4EC5991_.wvu.PrintArea" localSheetId="1" hidden="1">'CSV用'!#REF!</definedName>
    <definedName name="Z_BA601AE6_4AEC_4BD7_BB6D_EF31B4EC5991_.wvu.PrintTitles" localSheetId="1" hidden="1">'CSV用'!#REF!</definedName>
    <definedName name="リスト_サービス種類1">'県外事業者登録シート'!$BS$132:$BS$158</definedName>
    <definedName name="リスト_サービス種類2">'県外事業者登録シート'!$BW$132</definedName>
    <definedName name="リスト_サービス種類3">'県外事業者登録シート'!$CA$132</definedName>
    <definedName name="リスト_サービス種類4">'県外事業者登録シート'!$CE$132:$CE$139</definedName>
    <definedName name="リスト_サービス種類5">'県外事業者登録シート'!$CI$132:$CI$137</definedName>
    <definedName name="リスト_委任状元号">'県外事業者登録シート'!$BR$164:$BR$165</definedName>
  </definedNames>
  <calcPr fullCalcOnLoad="1"/>
</workbook>
</file>

<file path=xl/comments2.xml><?xml version="1.0" encoding="utf-8"?>
<comments xmlns="http://schemas.openxmlformats.org/spreadsheetml/2006/main">
  <authors>
    <author>富士通ワイエフシー</author>
  </authors>
  <commentList>
    <comment ref="D2" authorId="0">
      <text>
        <r>
          <rPr>
            <b/>
            <sz val="9"/>
            <rFont val="ＭＳ Ｐゴシック"/>
            <family val="3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
14 文字列分割</t>
        </r>
      </text>
    </comment>
    <comment ref="L2" authorId="0">
      <text>
        <r>
          <rPr>
            <b/>
            <sz val="9"/>
            <rFont val="ＭＳ Ｐゴシック"/>
            <family val="3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
14 文字列分割</t>
        </r>
      </text>
    </comment>
    <comment ref="T2" authorId="0">
      <text>
        <r>
          <rPr>
            <b/>
            <sz val="9"/>
            <rFont val="ＭＳ Ｐゴシック"/>
            <family val="3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
14 文字列分割</t>
        </r>
      </text>
    </comment>
    <comment ref="AB2" authorId="0">
      <text>
        <r>
          <rPr>
            <b/>
            <sz val="9"/>
            <rFont val="ＭＳ Ｐゴシック"/>
            <family val="3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
14 文字列分割</t>
        </r>
      </text>
    </comment>
    <comment ref="AJ2" authorId="0">
      <text>
        <r>
          <rPr>
            <b/>
            <sz val="9"/>
            <rFont val="ＭＳ Ｐゴシック"/>
            <family val="3"/>
          </rPr>
          <t>1  郵便番号
2  数字
3  チェックボックス
4  ラジオボタン
5  リスト
6  年月日(yyyyMMdd)
7  住所分割
8  取込不要
9  出力無し
10 チェックボックス(既存)
11 サービス種類
12 出力するが読込しない
13 支払区分
14 文字列分割</t>
        </r>
      </text>
    </comment>
  </commentList>
</comments>
</file>

<file path=xl/sharedStrings.xml><?xml version="1.0" encoding="utf-8"?>
<sst xmlns="http://schemas.openxmlformats.org/spreadsheetml/2006/main" count="582" uniqueCount="379">
  <si>
    <t>項目名称</t>
  </si>
  <si>
    <t>出力用
位置</t>
  </si>
  <si>
    <t>取込用
位置</t>
  </si>
  <si>
    <t>変換
方式</t>
  </si>
  <si>
    <t>初期値</t>
  </si>
  <si>
    <t>ﾄﾞﾛｯﾌﾟﾀﾞｳﾝ</t>
  </si>
  <si>
    <t>備考</t>
  </si>
  <si>
    <t>交換情報識別番号</t>
  </si>
  <si>
    <t>※不要</t>
  </si>
  <si>
    <t>※不要</t>
  </si>
  <si>
    <t>異動年月日</t>
  </si>
  <si>
    <t>異動区分</t>
  </si>
  <si>
    <t>異動区分コード</t>
  </si>
  <si>
    <t>異動事由</t>
  </si>
  <si>
    <t>事業所番号</t>
  </si>
  <si>
    <t>申請者-氏名(ｶﾅ)</t>
  </si>
  <si>
    <t>I11</t>
  </si>
  <si>
    <t>支払区分</t>
  </si>
  <si>
    <t>初期値なし</t>
  </si>
  <si>
    <t>管理者-氏名（ｶﾅ）</t>
  </si>
  <si>
    <t>申請者-氏名(漢字)</t>
  </si>
  <si>
    <t>K13</t>
  </si>
  <si>
    <t>申請先</t>
  </si>
  <si>
    <t>管理者-氏名（漢字）</t>
  </si>
  <si>
    <t>申請者-郵便番号</t>
  </si>
  <si>
    <t>I14</t>
  </si>
  <si>
    <t>所在地市町村番号</t>
  </si>
  <si>
    <t>管理者-郵便番号</t>
  </si>
  <si>
    <t>申請者-住所(ｶﾅ)</t>
  </si>
  <si>
    <t>I16</t>
  </si>
  <si>
    <t>事業所・施設の種類</t>
  </si>
  <si>
    <t>N4</t>
  </si>
  <si>
    <t>管理者-住所（ｶﾅ）</t>
  </si>
  <si>
    <t>申請者-住所(漢字)</t>
  </si>
  <si>
    <t>住所分割</t>
  </si>
  <si>
    <t>I18</t>
  </si>
  <si>
    <t>その他情報1</t>
  </si>
  <si>
    <t>管理者-住所（漢字）</t>
  </si>
  <si>
    <t>申請者-電話番号</t>
  </si>
  <si>
    <t>I20</t>
  </si>
  <si>
    <t>その他情報2</t>
  </si>
  <si>
    <t>事業所-名称（ｶﾅ）</t>
  </si>
  <si>
    <t>申請者-FAX番号</t>
  </si>
  <si>
    <t>I22</t>
  </si>
  <si>
    <t>その他情報3</t>
  </si>
  <si>
    <t>事業所-名称（漢字）</t>
  </si>
  <si>
    <t>代表者-氏名(ｶﾅ)</t>
  </si>
  <si>
    <t>事業所-郵便番号</t>
  </si>
  <si>
    <t>代表者-氏名(漢字)</t>
  </si>
  <si>
    <t>事業所-住所（ｶﾅ）</t>
  </si>
  <si>
    <t>代表者-職名</t>
  </si>
  <si>
    <t>事業所-住所（漢字）</t>
  </si>
  <si>
    <t>代表者-郵便番号</t>
  </si>
  <si>
    <t>事業所-電話番号</t>
  </si>
  <si>
    <t>代表者-住所(ｶﾅ)</t>
  </si>
  <si>
    <t>事業所-FAX番号</t>
  </si>
  <si>
    <t>代表者-住所(漢字)</t>
  </si>
  <si>
    <t>サービス種類コード</t>
  </si>
  <si>
    <t>N6</t>
  </si>
  <si>
    <t>主たる事業所名称</t>
  </si>
  <si>
    <t>サービス種類単位番号</t>
  </si>
  <si>
    <t>法人種別コード</t>
  </si>
  <si>
    <t>N5</t>
  </si>
  <si>
    <t>VLOOKUPなし,初期値なし</t>
  </si>
  <si>
    <t>事業実施区分</t>
  </si>
  <si>
    <t>指定／基準該当等事業所区分コード</t>
  </si>
  <si>
    <t>地域区分コード</t>
  </si>
  <si>
    <t>社会福祉法人等軽減申し出有無</t>
  </si>
  <si>
    <t>有無逆仕様</t>
  </si>
  <si>
    <t>事業開始年月日</t>
  </si>
  <si>
    <t>軽減開始年月日</t>
  </si>
  <si>
    <t>事業休止年月日</t>
  </si>
  <si>
    <t>法人所轄庁</t>
  </si>
  <si>
    <t>事業廃止年月日</t>
  </si>
  <si>
    <t>事業所・施設の種類　名称ｶﾅ</t>
  </si>
  <si>
    <t>事業再開年月日</t>
  </si>
  <si>
    <t>事業所・施設の種類　名称漢字</t>
  </si>
  <si>
    <t>適用年月日</t>
  </si>
  <si>
    <t>事業所・施設の種類　所在地郵便</t>
  </si>
  <si>
    <t>施設等の区分</t>
  </si>
  <si>
    <t>事業所・施設の種類　所在地住所</t>
  </si>
  <si>
    <t>人員配置区分</t>
  </si>
  <si>
    <t>事業所・施設の種類　事業開始予定年月日</t>
  </si>
  <si>
    <t>定員区分</t>
  </si>
  <si>
    <t>事業所・施設の種類　備考</t>
  </si>
  <si>
    <t>送迎サービス実施の有無</t>
  </si>
  <si>
    <t>利用定員数</t>
  </si>
  <si>
    <t>分場施設区分</t>
  </si>
  <si>
    <t>旧法施設定員数</t>
  </si>
  <si>
    <t>受付番号</t>
  </si>
  <si>
    <t>栄養管理体制加算の基準</t>
  </si>
  <si>
    <t>看護師加算の有無</t>
  </si>
  <si>
    <t>強度行動障害者特別支援加算の有無</t>
  </si>
  <si>
    <t>経過的給付の有無</t>
  </si>
  <si>
    <t>視覚・聴覚言語障害者支援体制加算の有無</t>
  </si>
  <si>
    <t>視覚・聴覚等障害者支援体制加算の有無</t>
  </si>
  <si>
    <t>自活訓練加算の有無</t>
  </si>
  <si>
    <t>重度障害者支援加算の有無</t>
  </si>
  <si>
    <t>重度障害者支援体制加算（基本）の有無</t>
  </si>
  <si>
    <t>重度障害者支援体制加算（重度）の有無</t>
  </si>
  <si>
    <t>重度重複障害者加算の有無</t>
  </si>
  <si>
    <t>就労移行支援体制加算の有無</t>
  </si>
  <si>
    <t>小規模事業加算の有無</t>
  </si>
  <si>
    <t>常勤医師加算の有無</t>
  </si>
  <si>
    <t>食事提供体制加算の有無</t>
  </si>
  <si>
    <t>通所事業所等食事提供体制加算の有無</t>
  </si>
  <si>
    <t>訪問訓練の有無</t>
  </si>
  <si>
    <t>自立生活支援加算の有無</t>
  </si>
  <si>
    <t>神経内科医加算の有無</t>
  </si>
  <si>
    <t>精神障害者退院支援施設加算の有無</t>
  </si>
  <si>
    <t>短期滞在加算の有無</t>
  </si>
  <si>
    <t>目標工賃達成加算の有無</t>
  </si>
  <si>
    <t>夜間支援体制加算（小規模事業所以外）の有無</t>
  </si>
  <si>
    <t>夜間支援体制加算（小規模事業所）の有無</t>
  </si>
  <si>
    <t>大規模住居減算の有無</t>
  </si>
  <si>
    <t>利用定員超過による減算の有無</t>
  </si>
  <si>
    <t>職員欠如による減算の有無</t>
  </si>
  <si>
    <t>標準利用期間超過減算の有無</t>
  </si>
  <si>
    <t>CSV_様式第1号</t>
  </si>
  <si>
    <t>AT8</t>
  </si>
  <si>
    <t>AT7</t>
  </si>
  <si>
    <t>AT4</t>
  </si>
  <si>
    <t>J20</t>
  </si>
  <si>
    <t>J21</t>
  </si>
  <si>
    <t>L22</t>
  </si>
  <si>
    <t>J23</t>
  </si>
  <si>
    <t>O25</t>
  </si>
  <si>
    <t>AE25</t>
  </si>
  <si>
    <t>Y27</t>
  </si>
  <si>
    <t>M27</t>
  </si>
  <si>
    <t>AN35</t>
  </si>
  <si>
    <t>J29</t>
  </si>
  <si>
    <t>J30</t>
  </si>
  <si>
    <t>L31</t>
  </si>
  <si>
    <t>J32</t>
  </si>
  <si>
    <t>AA14</t>
  </si>
  <si>
    <t>AF14</t>
  </si>
  <si>
    <t>AK14</t>
  </si>
  <si>
    <t>CSV_口座振込依頼書</t>
  </si>
  <si>
    <t>CSV_追加情報</t>
  </si>
  <si>
    <t>AT10</t>
  </si>
  <si>
    <t>AC31</t>
  </si>
  <si>
    <t>CSV_サービス情報</t>
  </si>
  <si>
    <t>AN31</t>
  </si>
  <si>
    <t>年</t>
  </si>
  <si>
    <t>月</t>
  </si>
  <si>
    <t>日</t>
  </si>
  <si>
    <t>金融機関名</t>
  </si>
  <si>
    <t>確認年月日</t>
  </si>
  <si>
    <t>事業所・施設</t>
  </si>
  <si>
    <t>＊次のいずれかを選択し、下の申請書に必要事項を入力してください。</t>
  </si>
  <si>
    <t>※神奈川県使用欄</t>
  </si>
  <si>
    <t>事業所番号</t>
  </si>
  <si>
    <t>申請者の法人の種類</t>
  </si>
  <si>
    <t>サービス種類</t>
  </si>
  <si>
    <t>異動区分</t>
  </si>
  <si>
    <t>異動年月日</t>
  </si>
  <si>
    <t>支払方法</t>
  </si>
  <si>
    <t>社会福祉法人（社協以外）</t>
  </si>
  <si>
    <t>社会福祉法人（社協）</t>
  </si>
  <si>
    <t>医療法人</t>
  </si>
  <si>
    <t>民法法人（社団・財団）</t>
  </si>
  <si>
    <t>営利法人</t>
  </si>
  <si>
    <t>非営利法人（ＮＰＯ）</t>
  </si>
  <si>
    <t>農協</t>
  </si>
  <si>
    <t>生協</t>
  </si>
  <si>
    <t>その他法人</t>
  </si>
  <si>
    <t>地方公共団体（都道府県）</t>
  </si>
  <si>
    <t>地方公共団体（市町村）</t>
  </si>
  <si>
    <t>地方公共団体（広域連合・一部事務組合等）</t>
  </si>
  <si>
    <t>非法人</t>
  </si>
  <si>
    <t>国立施設</t>
  </si>
  <si>
    <t>その他</t>
  </si>
  <si>
    <t>新規</t>
  </si>
  <si>
    <t>変更</t>
  </si>
  <si>
    <t>口座振替</t>
  </si>
  <si>
    <t>納付書(納入通知書)</t>
  </si>
  <si>
    <t>納付書不払</t>
  </si>
  <si>
    <t>申請する事業所(施設）の種類</t>
  </si>
  <si>
    <t>申請する事業の種類</t>
  </si>
  <si>
    <t>かながわ自立支援給付費等支払システム　県外事業者・施設登録シート</t>
  </si>
  <si>
    <t>連絡先</t>
  </si>
  <si>
    <t>法人の種類</t>
  </si>
  <si>
    <t>申請者（設置者）</t>
  </si>
  <si>
    <t>代表者</t>
  </si>
  <si>
    <t>印</t>
  </si>
  <si>
    <t>口座不払</t>
  </si>
  <si>
    <t>サービスの種類</t>
  </si>
  <si>
    <t>主たる対象者</t>
  </si>
  <si>
    <t>居宅介護</t>
  </si>
  <si>
    <t>短期入所</t>
  </si>
  <si>
    <t>身体</t>
  </si>
  <si>
    <t>身体介護</t>
  </si>
  <si>
    <t>一般型</t>
  </si>
  <si>
    <t>知的</t>
  </si>
  <si>
    <t>乗降介助</t>
  </si>
  <si>
    <t>医療型</t>
  </si>
  <si>
    <t>児童</t>
  </si>
  <si>
    <t>家事援助</t>
  </si>
  <si>
    <t>精神</t>
  </si>
  <si>
    <t>多機能型</t>
  </si>
  <si>
    <t>報酬算定上の
定員規模</t>
  </si>
  <si>
    <t>サービス
種類番号</t>
  </si>
  <si>
    <t>←半角数字７桁で記載</t>
  </si>
  <si>
    <t>次のとおり、かながわ自立支援給付費等支払システムへの登録を依頼します。</t>
  </si>
  <si>
    <t>〒</t>
  </si>
  <si>
    <t>事業所(施設)所在地市町村番号</t>
  </si>
  <si>
    <t>社会福祉法人軽減の実施</t>
  </si>
  <si>
    <t>指定障害福祉サービス事業所</t>
  </si>
  <si>
    <t>指定障害者支援施設</t>
  </si>
  <si>
    <t>指定相談支援事業所</t>
  </si>
  <si>
    <t>居宅介護</t>
  </si>
  <si>
    <t>重度訪問介護</t>
  </si>
  <si>
    <t>行動援護</t>
  </si>
  <si>
    <t>療養介護</t>
  </si>
  <si>
    <t>生活介護</t>
  </si>
  <si>
    <t>児童デイサービス</t>
  </si>
  <si>
    <t>短期入所</t>
  </si>
  <si>
    <t>重度障害者等包括支援</t>
  </si>
  <si>
    <t>共同生活介護</t>
  </si>
  <si>
    <t>共同生活援助</t>
  </si>
  <si>
    <t>自立訓練（機能訓練）</t>
  </si>
  <si>
    <t>自立訓練（生活訓練）</t>
  </si>
  <si>
    <t>就労継続支援（Ａ型）</t>
  </si>
  <si>
    <t>就労継続支援（Ｂ型）</t>
  </si>
  <si>
    <t>施設入所支援</t>
  </si>
  <si>
    <t>就労移行支援</t>
  </si>
  <si>
    <t>就労移行支援（養成施設）</t>
  </si>
  <si>
    <t>相談支援事業</t>
  </si>
  <si>
    <t>基準該当事業所</t>
  </si>
  <si>
    <t>年</t>
  </si>
  <si>
    <t>神奈川県国民健康保険団体連合会理事長　</t>
  </si>
  <si>
    <t>殿</t>
  </si>
  <si>
    <t>身体入所更生</t>
  </si>
  <si>
    <t>身体通所更生</t>
  </si>
  <si>
    <t>身体入所療護</t>
  </si>
  <si>
    <t>身体通所療護</t>
  </si>
  <si>
    <t>身体入所授産</t>
  </si>
  <si>
    <t>身体通所授産</t>
  </si>
  <si>
    <t>知的入所更生</t>
  </si>
  <si>
    <t>知的通所更生</t>
  </si>
  <si>
    <t>知的入所授産</t>
  </si>
  <si>
    <t>知的通所授産</t>
  </si>
  <si>
    <t>知的通勤寮</t>
  </si>
  <si>
    <t>法人名称</t>
  </si>
  <si>
    <t>事業所名称</t>
  </si>
  <si>
    <t>郵便番号</t>
  </si>
  <si>
    <t>所在地上段</t>
  </si>
  <si>
    <t>所在地下段</t>
  </si>
  <si>
    <t>代表者氏名</t>
  </si>
  <si>
    <t>事業所番号</t>
  </si>
  <si>
    <t>金融機関名</t>
  </si>
  <si>
    <t>金融機関コード</t>
  </si>
  <si>
    <t>店舗名</t>
  </si>
  <si>
    <t>店舗コード</t>
  </si>
  <si>
    <t>口座番号</t>
  </si>
  <si>
    <t>預金種別</t>
  </si>
  <si>
    <t>名義人ﾌﾘｶﾞﾅ</t>
  </si>
  <si>
    <t>名義人氏名</t>
  </si>
  <si>
    <t>委任状年</t>
  </si>
  <si>
    <t>委任状月</t>
  </si>
  <si>
    <t>委任状日</t>
  </si>
  <si>
    <t>委任者</t>
  </si>
  <si>
    <t>[委任状] 日</t>
  </si>
  <si>
    <t/>
  </si>
  <si>
    <t>[委任状] 委任者</t>
  </si>
  <si>
    <t>[委任状] 委任者印</t>
  </si>
  <si>
    <t>[注記] 金融機関名</t>
  </si>
  <si>
    <t>[注記] 確認年月日</t>
  </si>
  <si>
    <t>[注記] 確認印</t>
  </si>
  <si>
    <t>既指定サービスの種類</t>
  </si>
  <si>
    <t>既指定事業所番号</t>
  </si>
  <si>
    <t>既指定事業所名称</t>
  </si>
  <si>
    <t>CSV_付表１</t>
  </si>
  <si>
    <t>施設 サービス種類番号</t>
  </si>
  <si>
    <t>施設 定員</t>
  </si>
  <si>
    <t>施設 定員規模</t>
  </si>
  <si>
    <t>施設 多機能型</t>
  </si>
  <si>
    <t>施設 身体</t>
  </si>
  <si>
    <t>施設 知的</t>
  </si>
  <si>
    <t>施設 児童</t>
  </si>
  <si>
    <t>施設 精神</t>
  </si>
  <si>
    <t>施設 身体介護</t>
  </si>
  <si>
    <t>施設 乗降介助</t>
  </si>
  <si>
    <t>施設 家事援助</t>
  </si>
  <si>
    <t>施設 短期入所</t>
  </si>
  <si>
    <t>施設 適用年月日</t>
  </si>
  <si>
    <t>J37</t>
  </si>
  <si>
    <t>T37</t>
  </si>
  <si>
    <t>AB37</t>
  </si>
  <si>
    <t>N38</t>
  </si>
  <si>
    <t>T38</t>
  </si>
  <si>
    <t>Z38</t>
  </si>
  <si>
    <t>AF38</t>
  </si>
  <si>
    <t>N39</t>
  </si>
  <si>
    <t>T39</t>
  </si>
  <si>
    <t>Z39</t>
  </si>
  <si>
    <t>N40</t>
  </si>
  <si>
    <t>J42</t>
  </si>
  <si>
    <t>O34</t>
  </si>
  <si>
    <t>AE34</t>
  </si>
  <si>
    <t>事業所・施設の種類 電話番号</t>
  </si>
  <si>
    <t>事業所・施設の種類 FAX番号</t>
  </si>
  <si>
    <t>WAMサービス区分</t>
  </si>
  <si>
    <t>J35</t>
  </si>
  <si>
    <t xml:space="preserve">ﾌ　ﾘ　ｶﾞ　ﾅ </t>
  </si>
  <si>
    <t xml:space="preserve">名　　　　称 </t>
  </si>
  <si>
    <t>所在地</t>
  </si>
  <si>
    <t>電話番号</t>
  </si>
  <si>
    <t>FAX番号</t>
  </si>
  <si>
    <t>役　職</t>
  </si>
  <si>
    <t>氏名</t>
  </si>
  <si>
    <t>ﾌ　ﾘ　ｶﾞ　ﾅ</t>
  </si>
  <si>
    <t>名　　　　称</t>
  </si>
  <si>
    <t>級地区分</t>
  </si>
  <si>
    <t>事業所（施設）の
所在地</t>
  </si>
  <si>
    <t>事業所番号</t>
  </si>
  <si>
    <t>定員</t>
  </si>
  <si>
    <t>適用年月日</t>
  </si>
  <si>
    <t>氏名</t>
  </si>
  <si>
    <t>指定障害児通所支援事業者等</t>
  </si>
  <si>
    <t>児童発達支援</t>
  </si>
  <si>
    <t>医療型児童発達支援</t>
  </si>
  <si>
    <t>放課後等デイサービス</t>
  </si>
  <si>
    <t>保育所等訪問支援</t>
  </si>
  <si>
    <t>障害児入所支援</t>
  </si>
  <si>
    <t>医療型障害児入所支援</t>
  </si>
  <si>
    <t>'--2019/04/12 J020874 富士通（鈴木）　かながわシステム新元号対応（２次） ADD START</t>
  </si>
  <si>
    <t>委任状元号＿事業所登録シート</t>
  </si>
  <si>
    <t>順番</t>
  </si>
  <si>
    <t>令和</t>
  </si>
  <si>
    <t>平成</t>
  </si>
  <si>
    <t>'--2019/04/12 J020874 富士通（鈴木）　かながわシステム新元号対応（２次） ADD END</t>
  </si>
  <si>
    <t>口座振込依頼書（兼　受領委任状）</t>
  </si>
  <si>
    <t>神奈川県国民健康保険団体連合会理事長　殿</t>
  </si>
  <si>
    <t>以下の口座に，次に掲げる障害福祉サービス給付費等の振込を依頼します。</t>
  </si>
  <si>
    <t>申請者（債権者）</t>
  </si>
  <si>
    <t>法 人 名 称
( 開 設 者 )</t>
  </si>
  <si>
    <t>届出印</t>
  </si>
  <si>
    <t>郵便番号</t>
  </si>
  <si>
    <t>事 業 所
所 在 地</t>
  </si>
  <si>
    <t>代 表 者 氏 名</t>
  </si>
  <si>
    <t>事 業 所 名 称</t>
  </si>
  <si>
    <t>対象事業名</t>
  </si>
  <si>
    <t>振込先</t>
  </si>
  <si>
    <t>金 融 機 関 コ ー ド</t>
  </si>
  <si>
    <t>支 店 名</t>
  </si>
  <si>
    <t>支 店 コ ー ド</t>
  </si>
  <si>
    <t>口 座 番 号</t>
  </si>
  <si>
    <t>預 金 種 目</t>
  </si>
  <si>
    <t>口座名義人</t>
  </si>
  <si>
    <t>受領委任状</t>
  </si>
  <si>
    <t>申請者（債権者）は，口座名義人（受任者）に，上記事業費の受領に関する一切の権限を委任します。</t>
  </si>
  <si>
    <t>委任者</t>
  </si>
  <si>
    <t>金
融
機
関
記
載
欄</t>
  </si>
  <si>
    <t>【振込先金融機関　通帳の写し添付様式】</t>
  </si>
  <si>
    <t>令和</t>
  </si>
  <si>
    <t>事業所名</t>
  </si>
  <si>
    <t>-</t>
  </si>
  <si>
    <t>ﾌﾘｶﾞﾅ</t>
  </si>
  <si>
    <t>㊞</t>
  </si>
  <si>
    <t>上記口座が存在することを確認しました。</t>
  </si>
  <si>
    <t>㊞</t>
  </si>
  <si>
    <t>※振込先金融機関の通帳の名義人名カタカナの写し</t>
  </si>
  <si>
    <t>こちらにカタカナ部分の写しを貼ってください。</t>
  </si>
  <si>
    <t>I70</t>
  </si>
  <si>
    <t>AH70</t>
  </si>
  <si>
    <t>I72</t>
  </si>
  <si>
    <t>AJ72</t>
  </si>
  <si>
    <t>I74</t>
  </si>
  <si>
    <t>AC74</t>
  </si>
  <si>
    <t>I76</t>
  </si>
  <si>
    <t>I78</t>
  </si>
  <si>
    <t>また、障害福祉サービス給付費等の支払については、下記の指定口座に振り込みをお願いします。</t>
  </si>
  <si>
    <t>※振込先金融機関の通帳の表面の名義人名の写し</t>
  </si>
  <si>
    <t>こちらに通帳の表面の写しを貼ってください。</t>
  </si>
  <si>
    <t>※振込エラー防止のためどちらか一方にチェックをお願いします。</t>
  </si>
  <si>
    <t>取扱金融機関の確認を以下に明記します。</t>
  </si>
  <si>
    <t>２枚目に通帳のコピーを添付します。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</si>
</sst>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;;;"/>
    <numFmt numFmtId="199" formatCode="000"/>
    <numFmt numFmtId="200" formatCode="[&lt;=999]000;[&lt;=99999]000\-00;000\-0000"/>
    <numFmt numFmtId="201" formatCode="[&lt;=9]00;[&lt;=99]000;0000"/>
    <numFmt numFmtId="202" formatCode="0000"/>
    <numFmt numFmtId="203" formatCode="0_);[Red]\(0\)"/>
    <numFmt numFmtId="204" formatCode="0.0"/>
    <numFmt numFmtId="205" formatCode="[$-411]ggge&quot;年&quot;m&quot;月&quot;d&quot;日&quot;;@"/>
    <numFmt numFmtId="206" formatCode="[&lt;=999]000;[&lt;=9999]000\-00;000\-0000"/>
    <numFmt numFmtId="207" formatCode="00"/>
    <numFmt numFmtId="208" formatCode="0000000000"/>
    <numFmt numFmtId="209" formatCode="0.E+00"/>
    <numFmt numFmtId="210" formatCode="[&lt;=999]00000;[&lt;=9999]000\-00;000\-0000"/>
    <numFmt numFmtId="211" formatCode="[$-411]ggge&quot;年&quot;m&quot;月&quot;"/>
    <numFmt numFmtId="212" formatCode="#,##0_ "/>
    <numFmt numFmtId="213" formatCode="[&lt;=999]000;000\-00"/>
  </numFmts>
  <fonts count="67"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b/>
      <sz val="11"/>
      <color indexed="10"/>
      <name val="ＭＳ ゴシック"/>
      <family val="3"/>
    </font>
    <font>
      <b/>
      <sz val="9"/>
      <name val="ＭＳ Ｐゴシック"/>
      <family val="3"/>
    </font>
    <font>
      <sz val="9"/>
      <color indexed="8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55"/>
      <name val="ＭＳ Ｐゴシック"/>
      <family val="3"/>
    </font>
    <font>
      <sz val="16"/>
      <color indexed="30"/>
      <name val="ＭＳ Ｐゴシック"/>
      <family val="3"/>
    </font>
    <font>
      <sz val="18"/>
      <color indexed="30"/>
      <name val="ＭＳ Ｐゴシック"/>
      <family val="3"/>
    </font>
    <font>
      <sz val="14"/>
      <color indexed="55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0" tint="-0.3499799966812134"/>
      <name val="ＭＳ Ｐゴシック"/>
      <family val="3"/>
    </font>
    <font>
      <sz val="16"/>
      <color theme="4" tint="0.39998000860214233"/>
      <name val="ＭＳ Ｐゴシック"/>
      <family val="3"/>
    </font>
    <font>
      <sz val="18"/>
      <color theme="4" tint="0.39998000860214233"/>
      <name val="ＭＳ Ｐゴシック"/>
      <family val="3"/>
    </font>
    <font>
      <sz val="14"/>
      <color theme="0" tint="-0.3499799966812134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33" borderId="10" xfId="67" applyFont="1" applyFill="1" applyBorder="1" applyAlignment="1" applyProtection="1">
      <alignment vertical="center"/>
      <protection hidden="1"/>
    </xf>
    <xf numFmtId="0" fontId="1" fillId="34" borderId="0" xfId="67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 locked="0"/>
    </xf>
    <xf numFmtId="0" fontId="0" fillId="36" borderId="11" xfId="0" applyNumberFormat="1" applyFont="1" applyFill="1" applyBorder="1" applyAlignment="1" applyProtection="1">
      <alignment vertical="center"/>
      <protection hidden="1"/>
    </xf>
    <xf numFmtId="208" fontId="0" fillId="36" borderId="12" xfId="0" applyNumberFormat="1" applyFont="1" applyFill="1" applyBorder="1" applyAlignment="1" applyProtection="1">
      <alignment vertical="center"/>
      <protection hidden="1"/>
    </xf>
    <xf numFmtId="0" fontId="0" fillId="0" borderId="0" xfId="67" applyFont="1" applyProtection="1">
      <alignment vertical="center"/>
      <protection hidden="1"/>
    </xf>
    <xf numFmtId="0" fontId="0" fillId="34" borderId="0" xfId="67" applyFont="1" applyFill="1" applyProtection="1">
      <alignment vertical="center"/>
      <protection hidden="1"/>
    </xf>
    <xf numFmtId="0" fontId="0" fillId="35" borderId="0" xfId="0" applyFont="1" applyFill="1" applyAlignment="1" applyProtection="1">
      <alignment/>
      <protection hidden="1"/>
    </xf>
    <xf numFmtId="208" fontId="0" fillId="36" borderId="12" xfId="0" applyNumberFormat="1" applyFont="1" applyFill="1" applyBorder="1" applyAlignment="1" applyProtection="1">
      <alignment vertical="center"/>
      <protection hidden="1"/>
    </xf>
    <xf numFmtId="0" fontId="0" fillId="36" borderId="11" xfId="0" applyNumberFormat="1" applyFont="1" applyFill="1" applyBorder="1" applyAlignment="1" applyProtection="1">
      <alignment vertical="center"/>
      <protection hidden="1"/>
    </xf>
    <xf numFmtId="0" fontId="0" fillId="35" borderId="0" xfId="0" applyNumberFormat="1" applyFont="1" applyFill="1" applyAlignment="1" applyProtection="1">
      <alignment/>
      <protection hidden="1"/>
    </xf>
    <xf numFmtId="0" fontId="0" fillId="0" borderId="0" xfId="67" applyFont="1" applyAlignment="1" applyProtection="1">
      <alignment horizontal="center" vertical="center"/>
      <protection hidden="1"/>
    </xf>
    <xf numFmtId="0" fontId="0" fillId="0" borderId="0" xfId="67" applyFont="1" applyFill="1" applyBorder="1" applyAlignment="1" applyProtection="1">
      <alignment vertical="center"/>
      <protection hidden="1"/>
    </xf>
    <xf numFmtId="0" fontId="0" fillId="34" borderId="0" xfId="67" applyFont="1" applyFill="1" applyBorder="1" applyAlignment="1" applyProtection="1">
      <alignment vertical="center"/>
      <protection hidden="1"/>
    </xf>
    <xf numFmtId="0" fontId="0" fillId="0" borderId="0" xfId="67" applyFont="1" applyFill="1" applyProtection="1">
      <alignment vertical="center"/>
      <protection hidden="1"/>
    </xf>
    <xf numFmtId="0" fontId="0" fillId="0" borderId="0" xfId="67" applyFont="1" applyFill="1" applyBorder="1" applyAlignment="1" applyProtection="1">
      <alignment horizontal="center" vertical="center" wrapText="1"/>
      <protection hidden="1"/>
    </xf>
    <xf numFmtId="0" fontId="0" fillId="33" borderId="10" xfId="67" applyFont="1" applyFill="1" applyBorder="1" applyAlignment="1" applyProtection="1">
      <alignment vertical="center"/>
      <protection hidden="1"/>
    </xf>
    <xf numFmtId="0" fontId="0" fillId="0" borderId="0" xfId="67" applyFont="1" applyFill="1" applyBorder="1" applyAlignment="1" applyProtection="1">
      <alignment horizontal="center" vertical="center" textRotation="255"/>
      <protection hidden="1"/>
    </xf>
    <xf numFmtId="0" fontId="0" fillId="0" borderId="0" xfId="67" applyFont="1" applyFill="1" applyBorder="1" applyAlignment="1" applyProtection="1">
      <alignment horizontal="distributed" vertical="center"/>
      <protection hidden="1"/>
    </xf>
    <xf numFmtId="0" fontId="0" fillId="0" borderId="0" xfId="67" applyFont="1" applyFill="1" applyBorder="1" applyAlignment="1" applyProtection="1">
      <alignment horizontal="center" vertical="center"/>
      <protection hidden="1"/>
    </xf>
    <xf numFmtId="0" fontId="0" fillId="34" borderId="0" xfId="67" applyFont="1" applyFill="1" applyProtection="1">
      <alignment vertical="center"/>
      <protection hidden="1"/>
    </xf>
    <xf numFmtId="0" fontId="0" fillId="34" borderId="0" xfId="67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textRotation="255"/>
      <protection hidden="1"/>
    </xf>
    <xf numFmtId="0" fontId="0" fillId="0" borderId="0" xfId="67" applyFont="1" applyBorder="1" applyAlignment="1" applyProtection="1">
      <alignment horizontal="center" vertical="center"/>
      <protection hidden="1"/>
    </xf>
    <xf numFmtId="0" fontId="0" fillId="33" borderId="13" xfId="67" applyFont="1" applyFill="1" applyBorder="1" applyAlignment="1" applyProtection="1">
      <alignment vertical="center"/>
      <protection hidden="1"/>
    </xf>
    <xf numFmtId="0" fontId="0" fillId="33" borderId="14" xfId="67" applyFont="1" applyFill="1" applyBorder="1" applyAlignment="1" applyProtection="1">
      <alignment vertical="center"/>
      <protection hidden="1"/>
    </xf>
    <xf numFmtId="0" fontId="0" fillId="33" borderId="15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5" fillId="0" borderId="0" xfId="66" applyNumberFormat="1" applyFont="1" applyFill="1" applyBorder="1" applyProtection="1">
      <alignment vertical="center"/>
      <protection hidden="1"/>
    </xf>
    <xf numFmtId="0" fontId="5" fillId="0" borderId="0" xfId="66" applyNumberFormat="1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Alignment="1" applyProtection="1">
      <alignment horizontal="left" vertical="center"/>
      <protection hidden="1"/>
    </xf>
    <xf numFmtId="0" fontId="7" fillId="33" borderId="0" xfId="67" applyFont="1" applyFill="1" applyAlignment="1" applyProtection="1">
      <alignment horizontal="left" vertical="center"/>
      <protection hidden="1"/>
    </xf>
    <xf numFmtId="0" fontId="7" fillId="34" borderId="0" xfId="67" applyFont="1" applyFill="1" applyAlignment="1" applyProtection="1">
      <alignment horizontal="left" vertical="center"/>
      <protection hidden="1"/>
    </xf>
    <xf numFmtId="0" fontId="7" fillId="33" borderId="0" xfId="67" applyFont="1" applyFill="1" applyBorder="1" applyAlignment="1" applyProtection="1">
      <alignment horizontal="left" vertical="center"/>
      <protection hidden="1"/>
    </xf>
    <xf numFmtId="0" fontId="7" fillId="33" borderId="0" xfId="0" applyNumberFormat="1" applyFont="1" applyFill="1" applyAlignment="1" applyProtection="1">
      <alignment horizontal="left" vertical="center"/>
      <protection hidden="1"/>
    </xf>
    <xf numFmtId="0" fontId="7" fillId="33" borderId="0" xfId="0" applyNumberFormat="1" applyFont="1" applyFill="1" applyBorder="1" applyAlignment="1" applyProtection="1">
      <alignment horizontal="left" vertical="center"/>
      <protection hidden="1"/>
    </xf>
    <xf numFmtId="0" fontId="7" fillId="33" borderId="0" xfId="66" applyFont="1" applyFill="1" applyAlignment="1" applyProtection="1">
      <alignment horizontal="left" vertical="center"/>
      <protection hidden="1"/>
    </xf>
    <xf numFmtId="207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vertical="center" shrinkToFit="1"/>
      <protection hidden="1" locked="0"/>
    </xf>
    <xf numFmtId="0" fontId="0" fillId="0" borderId="11" xfId="0" applyNumberFormat="1" applyFont="1" applyFill="1" applyBorder="1" applyAlignment="1" applyProtection="1">
      <alignment vertical="center" shrinkToFit="1"/>
      <protection hidden="1" locked="0"/>
    </xf>
    <xf numFmtId="208" fontId="0" fillId="0" borderId="11" xfId="0" applyNumberFormat="1" applyFont="1" applyFill="1" applyBorder="1" applyAlignment="1" applyProtection="1">
      <alignment vertical="center" shrinkToFit="1"/>
      <protection locked="0"/>
    </xf>
    <xf numFmtId="20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7" borderId="0" xfId="64" applyFont="1" applyFill="1" applyAlignment="1">
      <alignment vertical="center" shrinkToFit="1"/>
      <protection/>
    </xf>
    <xf numFmtId="0" fontId="9" fillId="37" borderId="0" xfId="64" applyFont="1" applyFill="1">
      <alignment vertical="center"/>
      <protection/>
    </xf>
    <xf numFmtId="0" fontId="9" fillId="37" borderId="0" xfId="64" applyFont="1" applyFill="1" applyAlignment="1">
      <alignment vertical="center" shrinkToFit="1"/>
      <protection/>
    </xf>
    <xf numFmtId="0" fontId="7" fillId="37" borderId="0" xfId="63" applyFont="1" applyFill="1" applyAlignment="1">
      <alignment vertical="center" shrinkToFit="1"/>
      <protection/>
    </xf>
    <xf numFmtId="0" fontId="9" fillId="37" borderId="0" xfId="63" applyFont="1" applyFill="1">
      <alignment vertical="center"/>
      <protection/>
    </xf>
    <xf numFmtId="0" fontId="10" fillId="37" borderId="0" xfId="64" applyFont="1" applyFill="1">
      <alignment vertical="center"/>
      <protection/>
    </xf>
    <xf numFmtId="0" fontId="11" fillId="37" borderId="16" xfId="62" applyFont="1" applyFill="1" applyBorder="1">
      <alignment vertical="center"/>
      <protection/>
    </xf>
    <xf numFmtId="0" fontId="11" fillId="37" borderId="16" xfId="62" applyFont="1" applyFill="1" applyBorder="1" applyAlignment="1">
      <alignment vertical="center"/>
      <protection/>
    </xf>
    <xf numFmtId="0" fontId="11" fillId="37" borderId="16" xfId="62" applyFont="1" applyFill="1" applyBorder="1" applyAlignment="1">
      <alignment vertical="center" shrinkToFit="1"/>
      <protection/>
    </xf>
    <xf numFmtId="0" fontId="11" fillId="37" borderId="16" xfId="61" applyFont="1" applyFill="1" applyBorder="1">
      <alignment vertical="center"/>
      <protection/>
    </xf>
    <xf numFmtId="0" fontId="11" fillId="37" borderId="16" xfId="61" applyFont="1" applyFill="1" applyBorder="1" applyAlignment="1">
      <alignment vertical="center"/>
      <protection/>
    </xf>
    <xf numFmtId="0" fontId="10" fillId="37" borderId="0" xfId="63" applyFont="1" applyFill="1">
      <alignment vertical="center"/>
      <protection/>
    </xf>
    <xf numFmtId="0" fontId="11" fillId="38" borderId="17" xfId="62" applyFont="1" applyFill="1" applyBorder="1">
      <alignment vertical="center"/>
      <protection/>
    </xf>
    <xf numFmtId="0" fontId="11" fillId="38" borderId="17" xfId="62" applyFont="1" applyFill="1" applyBorder="1" applyAlignment="1">
      <alignment vertical="center"/>
      <protection/>
    </xf>
    <xf numFmtId="0" fontId="11" fillId="38" borderId="17" xfId="62" applyFont="1" applyFill="1" applyBorder="1" applyAlignment="1">
      <alignment vertical="center" shrinkToFit="1"/>
      <protection/>
    </xf>
    <xf numFmtId="0" fontId="11" fillId="37" borderId="17" xfId="62" applyFont="1" applyFill="1" applyBorder="1">
      <alignment vertical="center"/>
      <protection/>
    </xf>
    <xf numFmtId="0" fontId="11" fillId="37" borderId="17" xfId="62" applyFont="1" applyFill="1" applyBorder="1" applyAlignment="1">
      <alignment vertical="center"/>
      <protection/>
    </xf>
    <xf numFmtId="0" fontId="11" fillId="37" borderId="17" xfId="61" applyFont="1" applyFill="1" applyBorder="1">
      <alignment vertical="center"/>
      <protection/>
    </xf>
    <xf numFmtId="0" fontId="11" fillId="37" borderId="17" xfId="61" applyFont="1" applyFill="1" applyBorder="1" applyAlignment="1">
      <alignment vertical="center"/>
      <protection/>
    </xf>
    <xf numFmtId="0" fontId="11" fillId="37" borderId="17" xfId="62" applyNumberFormat="1" applyFont="1" applyFill="1" applyBorder="1">
      <alignment vertical="center"/>
      <protection/>
    </xf>
    <xf numFmtId="0" fontId="11" fillId="37" borderId="17" xfId="61" applyNumberFormat="1" applyFont="1" applyFill="1" applyBorder="1">
      <alignment vertical="center"/>
      <protection/>
    </xf>
    <xf numFmtId="0" fontId="7" fillId="38" borderId="17" xfId="64" applyFont="1" applyFill="1" applyBorder="1" applyAlignment="1">
      <alignment vertical="center" shrinkToFit="1"/>
      <protection/>
    </xf>
    <xf numFmtId="0" fontId="10" fillId="38" borderId="17" xfId="64" applyFont="1" applyFill="1" applyBorder="1">
      <alignment vertical="center"/>
      <protection/>
    </xf>
    <xf numFmtId="0" fontId="12" fillId="38" borderId="17" xfId="64" applyFont="1" applyFill="1" applyBorder="1">
      <alignment vertical="center"/>
      <protection/>
    </xf>
    <xf numFmtId="0" fontId="11" fillId="38" borderId="17" xfId="61" applyNumberFormat="1" applyFont="1" applyFill="1" applyBorder="1">
      <alignment vertical="center"/>
      <protection/>
    </xf>
    <xf numFmtId="0" fontId="11" fillId="38" borderId="17" xfId="61" applyFont="1" applyFill="1" applyBorder="1">
      <alignment vertical="center"/>
      <protection/>
    </xf>
    <xf numFmtId="0" fontId="11" fillId="37" borderId="18" xfId="61" applyNumberFormat="1" applyFont="1" applyFill="1" applyBorder="1">
      <alignment vertical="center"/>
      <protection/>
    </xf>
    <xf numFmtId="0" fontId="11" fillId="37" borderId="18" xfId="61" applyFont="1" applyFill="1" applyBorder="1">
      <alignment vertical="center"/>
      <protection/>
    </xf>
    <xf numFmtId="0" fontId="11" fillId="38" borderId="17" xfId="62" applyNumberFormat="1" applyFont="1" applyFill="1" applyBorder="1">
      <alignment vertical="center"/>
      <protection/>
    </xf>
    <xf numFmtId="0" fontId="11" fillId="38" borderId="17" xfId="61" applyFont="1" applyFill="1" applyBorder="1" applyAlignment="1">
      <alignment vertical="center"/>
      <protection/>
    </xf>
    <xf numFmtId="0" fontId="11" fillId="38" borderId="17" xfId="61" applyFont="1" applyFill="1" applyBorder="1" applyAlignment="1">
      <alignment vertical="center" shrinkToFit="1"/>
      <protection/>
    </xf>
    <xf numFmtId="0" fontId="7" fillId="37" borderId="17" xfId="64" applyFont="1" applyFill="1" applyBorder="1" applyAlignment="1">
      <alignment vertical="center" shrinkToFit="1"/>
      <protection/>
    </xf>
    <xf numFmtId="0" fontId="10" fillId="37" borderId="17" xfId="64" applyFont="1" applyFill="1" applyBorder="1">
      <alignment vertical="center"/>
      <protection/>
    </xf>
    <xf numFmtId="0" fontId="12" fillId="37" borderId="17" xfId="64" applyFont="1" applyFill="1" applyBorder="1">
      <alignment vertical="center"/>
      <protection/>
    </xf>
    <xf numFmtId="0" fontId="7" fillId="37" borderId="18" xfId="64" applyFont="1" applyFill="1" applyBorder="1" applyAlignment="1">
      <alignment vertical="center" shrinkToFit="1"/>
      <protection/>
    </xf>
    <xf numFmtId="0" fontId="10" fillId="37" borderId="18" xfId="64" applyFont="1" applyFill="1" applyBorder="1">
      <alignment vertical="center"/>
      <protection/>
    </xf>
    <xf numFmtId="0" fontId="12" fillId="37" borderId="18" xfId="64" applyFont="1" applyFill="1" applyBorder="1">
      <alignment vertical="center"/>
      <protection/>
    </xf>
    <xf numFmtId="0" fontId="10" fillId="37" borderId="0" xfId="64" applyFont="1" applyFill="1" applyAlignment="1">
      <alignment vertical="center" shrinkToFit="1"/>
      <protection/>
    </xf>
    <xf numFmtId="0" fontId="7" fillId="38" borderId="18" xfId="64" applyFont="1" applyFill="1" applyBorder="1" applyAlignment="1">
      <alignment vertical="center" shrinkToFit="1"/>
      <protection/>
    </xf>
    <xf numFmtId="0" fontId="10" fillId="38" borderId="18" xfId="64" applyFont="1" applyFill="1" applyBorder="1">
      <alignment vertical="center"/>
      <protection/>
    </xf>
    <xf numFmtId="0" fontId="11" fillId="37" borderId="19" xfId="61" applyNumberFormat="1" applyFont="1" applyFill="1" applyBorder="1">
      <alignment vertical="center"/>
      <protection/>
    </xf>
    <xf numFmtId="0" fontId="11" fillId="37" borderId="19" xfId="61" applyFont="1" applyFill="1" applyBorder="1">
      <alignment vertical="center"/>
      <protection/>
    </xf>
    <xf numFmtId="0" fontId="60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61" fillId="39" borderId="20" xfId="65" applyNumberFormat="1" applyFont="1" applyFill="1" applyBorder="1" applyAlignment="1" applyProtection="1">
      <alignment vertical="center"/>
      <protection hidden="1"/>
    </xf>
    <xf numFmtId="0" fontId="61" fillId="39" borderId="21" xfId="65" applyFont="1" applyFill="1" applyBorder="1" applyAlignment="1" applyProtection="1">
      <alignment vertical="center"/>
      <protection hidden="1"/>
    </xf>
    <xf numFmtId="0" fontId="61" fillId="39" borderId="22" xfId="65" applyFont="1" applyFill="1" applyBorder="1" applyAlignment="1" applyProtection="1">
      <alignment vertical="center"/>
      <protection hidden="1"/>
    </xf>
    <xf numFmtId="0" fontId="61" fillId="39" borderId="16" xfId="65" applyNumberFormat="1" applyFont="1" applyFill="1" applyBorder="1" applyAlignment="1" applyProtection="1">
      <alignment vertical="center"/>
      <protection hidden="1"/>
    </xf>
    <xf numFmtId="0" fontId="60" fillId="39" borderId="23" xfId="0" applyNumberFormat="1" applyFont="1" applyFill="1" applyBorder="1" applyAlignment="1" applyProtection="1">
      <alignment vertical="center"/>
      <protection hidden="1"/>
    </xf>
    <xf numFmtId="0" fontId="60" fillId="39" borderId="24" xfId="0" applyFont="1" applyFill="1" applyBorder="1" applyAlignment="1" applyProtection="1">
      <alignment/>
      <protection hidden="1"/>
    </xf>
    <xf numFmtId="0" fontId="61" fillId="39" borderId="25" xfId="65" applyNumberFormat="1" applyFont="1" applyFill="1" applyBorder="1" applyAlignment="1" applyProtection="1">
      <alignment vertical="center"/>
      <protection hidden="1"/>
    </xf>
    <xf numFmtId="0" fontId="60" fillId="39" borderId="25" xfId="0" applyFont="1" applyFill="1" applyBorder="1" applyAlignment="1" applyProtection="1">
      <alignment vertical="center"/>
      <protection hidden="1"/>
    </xf>
    <xf numFmtId="0" fontId="60" fillId="39" borderId="26" xfId="0" applyFont="1" applyFill="1" applyBorder="1" applyAlignment="1" applyProtection="1">
      <alignment/>
      <protection hidden="1"/>
    </xf>
    <xf numFmtId="0" fontId="0" fillId="0" borderId="0" xfId="67" applyFont="1" applyAlignment="1" applyProtection="1">
      <alignment horizontal="center" vertical="center"/>
      <protection hidden="1"/>
    </xf>
    <xf numFmtId="0" fontId="0" fillId="0" borderId="0" xfId="67" applyFont="1" applyProtection="1">
      <alignment vertical="center"/>
      <protection hidden="1"/>
    </xf>
    <xf numFmtId="206" fontId="0" fillId="31" borderId="27" xfId="67" applyNumberFormat="1" applyFont="1" applyFill="1" applyBorder="1" applyAlignment="1" applyProtection="1" quotePrefix="1">
      <alignment horizontal="center" vertical="center"/>
      <protection hidden="1"/>
    </xf>
    <xf numFmtId="0" fontId="0" fillId="38" borderId="28" xfId="67" applyFont="1" applyFill="1" applyBorder="1" applyProtection="1">
      <alignment vertical="center"/>
      <protection hidden="1"/>
    </xf>
    <xf numFmtId="0" fontId="0" fillId="0" borderId="0" xfId="67" applyFont="1" applyFill="1" applyBorder="1" applyAlignment="1" applyProtection="1">
      <alignment horizontal="center" vertical="center" textRotation="255"/>
      <protection hidden="1"/>
    </xf>
    <xf numFmtId="0" fontId="0" fillId="0" borderId="0" xfId="67" applyFont="1" applyFill="1" applyBorder="1" applyAlignment="1" applyProtection="1">
      <alignment horizontal="distributed" vertical="center"/>
      <protection hidden="1"/>
    </xf>
    <xf numFmtId="0" fontId="0" fillId="0" borderId="0" xfId="67" applyFont="1" applyFill="1" applyBorder="1" applyAlignment="1" applyProtection="1">
      <alignment horizontal="center" vertical="center"/>
      <protection hidden="1"/>
    </xf>
    <xf numFmtId="0" fontId="0" fillId="40" borderId="0" xfId="67" applyFont="1" applyFill="1" applyBorder="1" applyAlignment="1" applyProtection="1">
      <alignment horizontal="center" vertical="center" textRotation="255"/>
      <protection hidden="1"/>
    </xf>
    <xf numFmtId="0" fontId="15" fillId="40" borderId="0" xfId="67" applyFont="1" applyFill="1" applyBorder="1" applyAlignment="1" applyProtection="1">
      <alignment horizontal="center" vertical="center" textRotation="255"/>
      <protection hidden="1"/>
    </xf>
    <xf numFmtId="0" fontId="0" fillId="40" borderId="0" xfId="67" applyFont="1" applyFill="1" applyBorder="1" applyAlignment="1" applyProtection="1">
      <alignment horizontal="distributed" vertical="center"/>
      <protection hidden="1"/>
    </xf>
    <xf numFmtId="0" fontId="0" fillId="40" borderId="0" xfId="67" applyFont="1" applyFill="1" applyBorder="1" applyAlignment="1" applyProtection="1">
      <alignment horizontal="left" vertical="center"/>
      <protection hidden="1"/>
    </xf>
    <xf numFmtId="0" fontId="0" fillId="0" borderId="0" xfId="67" applyFont="1" applyBorder="1" applyAlignment="1" applyProtection="1">
      <alignment horizontal="left" vertical="center"/>
      <protection hidden="1"/>
    </xf>
    <xf numFmtId="0" fontId="0" fillId="0" borderId="29" xfId="67" applyFont="1" applyBorder="1" applyProtection="1">
      <alignment vertical="center"/>
      <protection hidden="1"/>
    </xf>
    <xf numFmtId="0" fontId="0" fillId="0" borderId="21" xfId="67" applyFont="1" applyBorder="1" applyProtection="1">
      <alignment vertical="center"/>
      <protection hidden="1"/>
    </xf>
    <xf numFmtId="0" fontId="0" fillId="0" borderId="22" xfId="67" applyFont="1" applyBorder="1" applyProtection="1">
      <alignment vertical="center"/>
      <protection hidden="1"/>
    </xf>
    <xf numFmtId="0" fontId="0" fillId="0" borderId="0" xfId="67" applyFont="1" applyProtection="1">
      <alignment vertical="center"/>
      <protection hidden="1"/>
    </xf>
    <xf numFmtId="0" fontId="0" fillId="0" borderId="30" xfId="67" applyFont="1" applyBorder="1" applyProtection="1">
      <alignment vertical="center"/>
      <protection hidden="1"/>
    </xf>
    <xf numFmtId="0" fontId="0" fillId="0" borderId="31" xfId="67" applyFont="1" applyBorder="1" applyProtection="1">
      <alignment vertical="center"/>
      <protection hidden="1"/>
    </xf>
    <xf numFmtId="0" fontId="0" fillId="0" borderId="0" xfId="67" applyFont="1" applyAlignment="1" applyProtection="1">
      <alignment horizontal="center" vertical="center" wrapText="1"/>
      <protection hidden="1"/>
    </xf>
    <xf numFmtId="0" fontId="0" fillId="0" borderId="0" xfId="67" applyFont="1" applyBorder="1" applyAlignment="1" applyProtection="1">
      <alignment horizontal="center" vertical="center"/>
      <protection hidden="1"/>
    </xf>
    <xf numFmtId="0" fontId="0" fillId="0" borderId="0" xfId="67" applyFont="1" applyBorder="1" applyAlignment="1" applyProtection="1">
      <alignment horizontal="left" vertical="top"/>
      <protection hidden="1"/>
    </xf>
    <xf numFmtId="0" fontId="0" fillId="0" borderId="30" xfId="67" applyFont="1" applyBorder="1" applyAlignment="1" applyProtection="1">
      <alignment horizontal="center" vertical="center"/>
      <protection hidden="1"/>
    </xf>
    <xf numFmtId="0" fontId="0" fillId="0" borderId="0" xfId="67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2" xfId="67" applyFont="1" applyBorder="1" applyProtection="1">
      <alignment vertical="center"/>
      <protection hidden="1"/>
    </xf>
    <xf numFmtId="0" fontId="0" fillId="0" borderId="33" xfId="67" applyFont="1" applyBorder="1" applyProtection="1">
      <alignment vertical="center"/>
      <protection hidden="1"/>
    </xf>
    <xf numFmtId="0" fontId="0" fillId="0" borderId="0" xfId="67" applyProtection="1">
      <alignment vertical="center"/>
      <protection hidden="1"/>
    </xf>
    <xf numFmtId="0" fontId="17" fillId="0" borderId="0" xfId="67" applyFont="1" applyProtection="1">
      <alignment vertical="center"/>
      <protection hidden="1"/>
    </xf>
    <xf numFmtId="0" fontId="0" fillId="40" borderId="0" xfId="67" applyFont="1" applyFill="1" applyProtection="1">
      <alignment vertical="center"/>
      <protection hidden="1"/>
    </xf>
    <xf numFmtId="0" fontId="0" fillId="40" borderId="0" xfId="67" applyFont="1" applyFill="1" applyBorder="1" applyAlignment="1" applyProtection="1">
      <alignment horizontal="center" vertical="center" wrapText="1"/>
      <protection hidden="1"/>
    </xf>
    <xf numFmtId="0" fontId="62" fillId="0" borderId="0" xfId="67" applyFont="1" applyProtection="1">
      <alignment vertical="center"/>
      <protection hidden="1"/>
    </xf>
    <xf numFmtId="0" fontId="63" fillId="0" borderId="0" xfId="67" applyFont="1" applyAlignment="1" applyProtection="1">
      <alignment vertical="center"/>
      <protection hidden="1"/>
    </xf>
    <xf numFmtId="0" fontId="63" fillId="40" borderId="0" xfId="67" applyFont="1" applyFill="1" applyAlignment="1" applyProtection="1">
      <alignment vertical="center"/>
      <protection hidden="1"/>
    </xf>
    <xf numFmtId="0" fontId="64" fillId="0" borderId="0" xfId="67" applyFont="1" applyAlignment="1" applyProtection="1">
      <alignment vertical="center"/>
      <protection hidden="1"/>
    </xf>
    <xf numFmtId="0" fontId="0" fillId="0" borderId="0" xfId="67" applyFont="1" applyFill="1" applyBorder="1" applyAlignment="1" applyProtection="1">
      <alignment/>
      <protection hidden="1"/>
    </xf>
    <xf numFmtId="0" fontId="0" fillId="0" borderId="0" xfId="67" applyFont="1" applyFill="1" applyBorder="1" applyProtection="1">
      <alignment vertical="center"/>
      <protection hidden="1"/>
    </xf>
    <xf numFmtId="0" fontId="11" fillId="41" borderId="17" xfId="62" applyFont="1" applyFill="1" applyBorder="1">
      <alignment vertical="center"/>
      <protection/>
    </xf>
    <xf numFmtId="0" fontId="11" fillId="41" borderId="17" xfId="62" applyFont="1" applyFill="1" applyBorder="1" applyAlignment="1">
      <alignment vertical="center"/>
      <protection/>
    </xf>
    <xf numFmtId="0" fontId="11" fillId="41" borderId="17" xfId="62" applyFont="1" applyFill="1" applyBorder="1" applyAlignment="1">
      <alignment vertical="center" shrinkToFit="1"/>
      <protection/>
    </xf>
    <xf numFmtId="0" fontId="11" fillId="41" borderId="17" xfId="61" applyFont="1" applyFill="1" applyBorder="1">
      <alignment vertical="center"/>
      <protection/>
    </xf>
    <xf numFmtId="0" fontId="11" fillId="41" borderId="17" xfId="61" applyFont="1" applyFill="1" applyBorder="1" applyAlignment="1">
      <alignment vertical="center"/>
      <protection/>
    </xf>
    <xf numFmtId="0" fontId="11" fillId="41" borderId="17" xfId="61" applyFont="1" applyFill="1" applyBorder="1" applyAlignment="1">
      <alignment vertical="center" shrinkToFit="1"/>
      <protection/>
    </xf>
    <xf numFmtId="0" fontId="11" fillId="41" borderId="19" xfId="61" applyFont="1" applyFill="1" applyBorder="1">
      <alignment vertical="center"/>
      <protection/>
    </xf>
    <xf numFmtId="0" fontId="11" fillId="41" borderId="19" xfId="61" applyFont="1" applyFill="1" applyBorder="1" applyAlignment="1">
      <alignment vertical="center"/>
      <protection/>
    </xf>
    <xf numFmtId="0" fontId="11" fillId="41" borderId="19" xfId="61" applyFont="1" applyFill="1" applyBorder="1" applyAlignment="1">
      <alignment vertical="center" shrinkToFit="1"/>
      <protection/>
    </xf>
    <xf numFmtId="0" fontId="11" fillId="41" borderId="18" xfId="62" applyFont="1" applyFill="1" applyBorder="1">
      <alignment vertical="center"/>
      <protection/>
    </xf>
    <xf numFmtId="0" fontId="11" fillId="41" borderId="18" xfId="62" applyFont="1" applyFill="1" applyBorder="1" applyAlignment="1">
      <alignment vertical="center"/>
      <protection/>
    </xf>
    <xf numFmtId="0" fontId="11" fillId="41" borderId="18" xfId="62" applyFont="1" applyFill="1" applyBorder="1" applyAlignment="1">
      <alignment vertical="center" shrinkToFit="1"/>
      <protection/>
    </xf>
    <xf numFmtId="206" fontId="0" fillId="31" borderId="27" xfId="67" applyNumberFormat="1" applyFont="1" applyFill="1" applyBorder="1" applyAlignment="1" applyProtection="1">
      <alignment horizontal="center" vertical="center"/>
      <protection hidden="1"/>
    </xf>
    <xf numFmtId="0" fontId="0" fillId="0" borderId="0" xfId="67" applyFont="1" applyBorder="1" applyAlignment="1" applyProtection="1">
      <alignment horizontal="left" vertical="center"/>
      <protection hidden="1" locked="0"/>
    </xf>
    <xf numFmtId="0" fontId="0" fillId="0" borderId="0" xfId="67" applyFont="1" applyAlignment="1" applyProtection="1">
      <alignment horizontal="left" vertical="center"/>
      <protection hidden="1"/>
    </xf>
    <xf numFmtId="0" fontId="0" fillId="40" borderId="0" xfId="67" applyFont="1" applyFill="1" applyBorder="1" applyAlignment="1" applyProtection="1">
      <alignment horizontal="left" vertical="center" textRotation="255"/>
      <protection hidden="1"/>
    </xf>
    <xf numFmtId="0" fontId="0" fillId="0" borderId="0" xfId="67" applyFont="1" applyFill="1" applyBorder="1" applyAlignment="1" applyProtection="1">
      <alignment horizontal="left" vertical="center" textRotation="255"/>
      <protection hidden="1"/>
    </xf>
    <xf numFmtId="0" fontId="0" fillId="0" borderId="0" xfId="67" applyFont="1" applyFill="1" applyBorder="1" applyAlignment="1" applyProtection="1">
      <alignment horizontal="left" vertical="center"/>
      <protection hidden="1"/>
    </xf>
    <xf numFmtId="49" fontId="0" fillId="0" borderId="11" xfId="67" applyNumberFormat="1" applyFont="1" applyFill="1" applyBorder="1" applyAlignment="1" applyProtection="1">
      <alignment horizontal="center" vertical="center"/>
      <protection locked="0"/>
    </xf>
    <xf numFmtId="49" fontId="0" fillId="0" borderId="34" xfId="67" applyNumberFormat="1" applyFont="1" applyFill="1" applyBorder="1" applyAlignment="1" applyProtection="1">
      <alignment horizontal="center" vertical="center"/>
      <protection locked="0"/>
    </xf>
    <xf numFmtId="0" fontId="0" fillId="33" borderId="10" xfId="67" applyFont="1" applyFill="1" applyBorder="1" applyAlignment="1" applyProtection="1">
      <alignment horizontal="center" vertical="center" wrapText="1"/>
      <protection hidden="1"/>
    </xf>
    <xf numFmtId="0" fontId="0" fillId="33" borderId="35" xfId="67" applyFont="1" applyFill="1" applyBorder="1" applyAlignment="1" applyProtection="1">
      <alignment horizontal="center" vertical="center" wrapText="1"/>
      <protection hidden="1"/>
    </xf>
    <xf numFmtId="0" fontId="0" fillId="0" borderId="10" xfId="67" applyFont="1" applyFill="1" applyBorder="1" applyAlignment="1" applyProtection="1">
      <alignment horizontal="center" vertical="center" wrapText="1"/>
      <protection locked="0"/>
    </xf>
    <xf numFmtId="0" fontId="0" fillId="0" borderId="0" xfId="67" applyFont="1" applyAlignment="1" applyProtection="1">
      <alignment horizontal="right" vertical="center"/>
      <protection locked="0"/>
    </xf>
    <xf numFmtId="0" fontId="0" fillId="33" borderId="36" xfId="67" applyFont="1" applyFill="1" applyBorder="1" applyAlignment="1" applyProtection="1">
      <alignment horizontal="center" vertical="center" wrapText="1"/>
      <protection locked="0"/>
    </xf>
    <xf numFmtId="0" fontId="0" fillId="33" borderId="10" xfId="67" applyFont="1" applyFill="1" applyBorder="1" applyAlignment="1" applyProtection="1">
      <alignment horizontal="center" vertical="center" wrapText="1"/>
      <protection locked="0"/>
    </xf>
    <xf numFmtId="0" fontId="1" fillId="33" borderId="15" xfId="67" applyFont="1" applyFill="1" applyBorder="1" applyAlignment="1" applyProtection="1">
      <alignment horizontal="center" vertical="center"/>
      <protection hidden="1"/>
    </xf>
    <xf numFmtId="0" fontId="1" fillId="33" borderId="13" xfId="67" applyFont="1" applyFill="1" applyBorder="1" applyAlignment="1" applyProtection="1">
      <alignment horizontal="center" vertical="center"/>
      <protection hidden="1"/>
    </xf>
    <xf numFmtId="0" fontId="1" fillId="33" borderId="37" xfId="67" applyFont="1" applyFill="1" applyBorder="1" applyAlignment="1" applyProtection="1">
      <alignment horizontal="center" vertical="center"/>
      <protection hidden="1"/>
    </xf>
    <xf numFmtId="0" fontId="0" fillId="0" borderId="38" xfId="67" applyFont="1" applyFill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67" applyFont="1" applyFill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" fillId="33" borderId="44" xfId="67" applyFont="1" applyFill="1" applyBorder="1" applyAlignment="1" applyProtection="1">
      <alignment horizontal="center" vertical="center"/>
      <protection hidden="1"/>
    </xf>
    <xf numFmtId="0" fontId="1" fillId="33" borderId="45" xfId="67" applyFont="1" applyFill="1" applyBorder="1" applyAlignment="1" applyProtection="1">
      <alignment horizontal="center" vertical="center"/>
      <protection hidden="1"/>
    </xf>
    <xf numFmtId="206" fontId="0" fillId="0" borderId="36" xfId="67" applyNumberFormat="1" applyFont="1" applyFill="1" applyBorder="1" applyAlignment="1" applyProtection="1">
      <alignment horizontal="center" vertical="center"/>
      <protection locked="0"/>
    </xf>
    <xf numFmtId="206" fontId="0" fillId="0" borderId="10" xfId="67" applyNumberFormat="1" applyFont="1" applyFill="1" applyBorder="1" applyAlignment="1" applyProtection="1">
      <alignment horizontal="center" vertical="center"/>
      <protection locked="0"/>
    </xf>
    <xf numFmtId="206" fontId="0" fillId="0" borderId="35" xfId="67" applyNumberFormat="1" applyFont="1" applyFill="1" applyBorder="1" applyAlignment="1" applyProtection="1">
      <alignment horizontal="center" vertical="center"/>
      <protection locked="0"/>
    </xf>
    <xf numFmtId="49" fontId="1" fillId="33" borderId="11" xfId="67" applyNumberFormat="1" applyFont="1" applyFill="1" applyBorder="1" applyAlignment="1" applyProtection="1">
      <alignment horizontal="center" vertical="center"/>
      <protection hidden="1"/>
    </xf>
    <xf numFmtId="49" fontId="0" fillId="0" borderId="0" xfId="67" applyNumberFormat="1" applyFont="1" applyFill="1" applyBorder="1" applyAlignment="1" applyProtection="1">
      <alignment horizontal="left" vertical="center"/>
      <protection locked="0"/>
    </xf>
    <xf numFmtId="49" fontId="0" fillId="0" borderId="46" xfId="67" applyNumberFormat="1" applyFont="1" applyFill="1" applyBorder="1" applyAlignment="1" applyProtection="1">
      <alignment horizontal="left" vertical="center"/>
      <protection locked="0"/>
    </xf>
    <xf numFmtId="49" fontId="0" fillId="0" borderId="42" xfId="67" applyNumberFormat="1" applyFont="1" applyFill="1" applyBorder="1" applyAlignment="1" applyProtection="1">
      <alignment horizontal="left" vertical="center"/>
      <protection locked="0"/>
    </xf>
    <xf numFmtId="49" fontId="0" fillId="0" borderId="43" xfId="67" applyNumberFormat="1" applyFont="1" applyFill="1" applyBorder="1" applyAlignment="1" applyProtection="1">
      <alignment horizontal="left" vertical="center"/>
      <protection locked="0"/>
    </xf>
    <xf numFmtId="0" fontId="1" fillId="33" borderId="10" xfId="67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49" fontId="0" fillId="0" borderId="11" xfId="67" applyNumberFormat="1" applyFont="1" applyFill="1" applyBorder="1" applyAlignment="1" applyProtection="1">
      <alignment horizontal="center" vertical="center"/>
      <protection locked="0"/>
    </xf>
    <xf numFmtId="0" fontId="1" fillId="33" borderId="47" xfId="67" applyFont="1" applyFill="1" applyBorder="1" applyAlignment="1" applyProtection="1">
      <alignment horizontal="center" vertical="center" textRotation="255"/>
      <protection hidden="1"/>
    </xf>
    <xf numFmtId="0" fontId="1" fillId="33" borderId="48" xfId="0" applyFont="1" applyFill="1" applyBorder="1" applyAlignment="1" applyProtection="1">
      <alignment horizontal="center" vertical="center" textRotation="255"/>
      <protection hidden="1"/>
    </xf>
    <xf numFmtId="0" fontId="1" fillId="33" borderId="49" xfId="0" applyFont="1" applyFill="1" applyBorder="1" applyAlignment="1" applyProtection="1">
      <alignment horizontal="center" vertical="center" textRotation="255"/>
      <protection hidden="1"/>
    </xf>
    <xf numFmtId="0" fontId="1" fillId="33" borderId="30" xfId="0" applyFont="1" applyFill="1" applyBorder="1" applyAlignment="1" applyProtection="1">
      <alignment horizontal="center" vertical="center" textRotation="255"/>
      <protection hidden="1"/>
    </xf>
    <xf numFmtId="0" fontId="1" fillId="33" borderId="50" xfId="0" applyFont="1" applyFill="1" applyBorder="1" applyAlignment="1" applyProtection="1">
      <alignment horizontal="center" vertical="center" textRotation="255"/>
      <protection hidden="1"/>
    </xf>
    <xf numFmtId="0" fontId="1" fillId="33" borderId="51" xfId="0" applyFont="1" applyFill="1" applyBorder="1" applyAlignment="1" applyProtection="1">
      <alignment horizontal="center" vertical="center" textRotation="255"/>
      <protection hidden="1"/>
    </xf>
    <xf numFmtId="0" fontId="1" fillId="33" borderId="36" xfId="67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38" xfId="67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52" xfId="0" applyFont="1" applyFill="1" applyBorder="1" applyAlignment="1" applyProtection="1">
      <alignment horizontal="center" vertical="center"/>
      <protection hidden="1"/>
    </xf>
    <xf numFmtId="0" fontId="1" fillId="33" borderId="41" xfId="67" applyFont="1" applyFill="1" applyBorder="1" applyAlignment="1" applyProtection="1">
      <alignment horizontal="center" vertical="center"/>
      <protection hidden="1"/>
    </xf>
    <xf numFmtId="0" fontId="1" fillId="33" borderId="42" xfId="0" applyFont="1" applyFill="1" applyBorder="1" applyAlignment="1" applyProtection="1">
      <alignment horizontal="center" vertical="center"/>
      <protection hidden="1"/>
    </xf>
    <xf numFmtId="0" fontId="1" fillId="33" borderId="53" xfId="0" applyFont="1" applyFill="1" applyBorder="1" applyAlignment="1" applyProtection="1">
      <alignment horizontal="center" vertical="center"/>
      <protection hidden="1"/>
    </xf>
    <xf numFmtId="0" fontId="1" fillId="33" borderId="47" xfId="67" applyFont="1" applyFill="1" applyBorder="1" applyAlignment="1" applyProtection="1">
      <alignment horizontal="center" vertical="center" textRotation="255" wrapText="1"/>
      <protection hidden="1"/>
    </xf>
    <xf numFmtId="0" fontId="1" fillId="33" borderId="35" xfId="67" applyFont="1" applyFill="1" applyBorder="1" applyAlignment="1" applyProtection="1">
      <alignment horizontal="center" vertical="center"/>
      <protection hidden="1"/>
    </xf>
    <xf numFmtId="0" fontId="1" fillId="33" borderId="29" xfId="67" applyNumberFormat="1" applyFont="1" applyFill="1" applyBorder="1" applyAlignment="1" applyProtection="1">
      <alignment horizontal="center" vertical="center"/>
      <protection hidden="1"/>
    </xf>
    <xf numFmtId="0" fontId="1" fillId="33" borderId="21" xfId="67" applyNumberFormat="1" applyFont="1" applyFill="1" applyBorder="1" applyAlignment="1" applyProtection="1">
      <alignment horizontal="center" vertical="center"/>
      <protection hidden="1"/>
    </xf>
    <xf numFmtId="0" fontId="1" fillId="33" borderId="22" xfId="67" applyNumberFormat="1" applyFont="1" applyFill="1" applyBorder="1" applyAlignment="1" applyProtection="1">
      <alignment horizontal="center" vertical="center"/>
      <protection hidden="1"/>
    </xf>
    <xf numFmtId="0" fontId="1" fillId="33" borderId="36" xfId="67" applyNumberFormat="1" applyFont="1" applyFill="1" applyBorder="1" applyAlignment="1" applyProtection="1">
      <alignment horizontal="center" vertical="center"/>
      <protection hidden="1"/>
    </xf>
    <xf numFmtId="0" fontId="1" fillId="33" borderId="10" xfId="67" applyNumberFormat="1" applyFont="1" applyFill="1" applyBorder="1" applyAlignment="1" applyProtection="1">
      <alignment horizontal="center" vertical="center"/>
      <protection hidden="1"/>
    </xf>
    <xf numFmtId="0" fontId="1" fillId="33" borderId="35" xfId="67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1" fillId="33" borderId="29" xfId="67" applyFont="1" applyFill="1" applyBorder="1" applyAlignment="1" applyProtection="1">
      <alignment horizontal="center" vertical="center"/>
      <protection hidden="1"/>
    </xf>
    <xf numFmtId="0" fontId="1" fillId="33" borderId="21" xfId="67" applyFont="1" applyFill="1" applyBorder="1" applyAlignment="1" applyProtection="1">
      <alignment horizontal="center" vertical="center"/>
      <protection hidden="1"/>
    </xf>
    <xf numFmtId="0" fontId="1" fillId="33" borderId="22" xfId="67" applyFont="1" applyFill="1" applyBorder="1" applyAlignment="1" applyProtection="1">
      <alignment horizontal="center" vertical="center"/>
      <protection hidden="1"/>
    </xf>
    <xf numFmtId="0" fontId="1" fillId="33" borderId="31" xfId="67" applyFont="1" applyFill="1" applyBorder="1" applyAlignment="1" applyProtection="1">
      <alignment horizontal="center" vertical="center"/>
      <protection hidden="1"/>
    </xf>
    <xf numFmtId="0" fontId="1" fillId="33" borderId="0" xfId="67" applyFont="1" applyFill="1" applyBorder="1" applyAlignment="1" applyProtection="1">
      <alignment horizontal="center" vertical="center"/>
      <protection hidden="1"/>
    </xf>
    <xf numFmtId="0" fontId="1" fillId="33" borderId="30" xfId="67" applyFont="1" applyFill="1" applyBorder="1" applyAlignment="1" applyProtection="1">
      <alignment horizontal="center" vertical="center"/>
      <protection hidden="1"/>
    </xf>
    <xf numFmtId="0" fontId="1" fillId="33" borderId="54" xfId="67" applyFont="1" applyFill="1" applyBorder="1" applyAlignment="1" applyProtection="1">
      <alignment horizontal="center" vertical="center"/>
      <protection hidden="1"/>
    </xf>
    <xf numFmtId="0" fontId="1" fillId="33" borderId="32" xfId="67" applyFont="1" applyFill="1" applyBorder="1" applyAlignment="1" applyProtection="1">
      <alignment horizontal="center" vertical="center"/>
      <protection hidden="1"/>
    </xf>
    <xf numFmtId="0" fontId="1" fillId="33" borderId="33" xfId="67" applyFont="1" applyFill="1" applyBorder="1" applyAlignment="1" applyProtection="1">
      <alignment horizontal="center" vertical="center"/>
      <protection hidden="1"/>
    </xf>
    <xf numFmtId="49" fontId="0" fillId="0" borderId="55" xfId="67" applyNumberFormat="1" applyFont="1" applyFill="1" applyBorder="1" applyAlignment="1" applyProtection="1">
      <alignment horizontal="left" vertical="center"/>
      <protection locked="0"/>
    </xf>
    <xf numFmtId="49" fontId="0" fillId="0" borderId="56" xfId="67" applyNumberFormat="1" applyFont="1" applyFill="1" applyBorder="1" applyAlignment="1" applyProtection="1">
      <alignment horizontal="left" vertical="center"/>
      <protection locked="0"/>
    </xf>
    <xf numFmtId="0" fontId="8" fillId="0" borderId="0" xfId="67" applyFont="1" applyAlignment="1" applyProtection="1">
      <alignment horizontal="center" vertical="center"/>
      <protection hidden="1"/>
    </xf>
    <xf numFmtId="0" fontId="0" fillId="33" borderId="10" xfId="67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57" xfId="0" applyFont="1" applyFill="1" applyBorder="1" applyAlignment="1" applyProtection="1">
      <alignment/>
      <protection hidden="1"/>
    </xf>
    <xf numFmtId="0" fontId="0" fillId="42" borderId="11" xfId="67" applyNumberFormat="1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59" xfId="0" applyFont="1" applyFill="1" applyBorder="1" applyAlignment="1" applyProtection="1">
      <alignment horizontal="center" vertical="center"/>
      <protection hidden="1"/>
    </xf>
    <xf numFmtId="0" fontId="0" fillId="0" borderId="15" xfId="67" applyFont="1" applyBorder="1" applyAlignment="1" applyProtection="1">
      <alignment horizontal="left" vertical="center"/>
      <protection locked="0"/>
    </xf>
    <xf numFmtId="0" fontId="0" fillId="0" borderId="13" xfId="67" applyFont="1" applyBorder="1" applyAlignment="1" applyProtection="1">
      <alignment horizontal="left" vertical="center"/>
      <protection locked="0"/>
    </xf>
    <xf numFmtId="0" fontId="0" fillId="0" borderId="37" xfId="67" applyFont="1" applyBorder="1" applyAlignment="1" applyProtection="1">
      <alignment horizontal="left" vertical="center"/>
      <protection locked="0"/>
    </xf>
    <xf numFmtId="0" fontId="1" fillId="33" borderId="60" xfId="67" applyFont="1" applyFill="1" applyBorder="1" applyAlignment="1" applyProtection="1">
      <alignment horizontal="center" vertical="center"/>
      <protection hidden="1"/>
    </xf>
    <xf numFmtId="0" fontId="0" fillId="0" borderId="37" xfId="67" applyFont="1" applyBorder="1" applyAlignment="1" applyProtection="1">
      <alignment horizontal="center" vertical="center"/>
      <protection hidden="1"/>
    </xf>
    <xf numFmtId="0" fontId="0" fillId="0" borderId="61" xfId="67" applyFont="1" applyBorder="1" applyAlignment="1" applyProtection="1">
      <alignment horizontal="center" vertical="center"/>
      <protection hidden="1"/>
    </xf>
    <xf numFmtId="0" fontId="0" fillId="0" borderId="62" xfId="67" applyFont="1" applyBorder="1" applyAlignment="1" applyProtection="1">
      <alignment horizontal="center" vertical="center"/>
      <protection hidden="1"/>
    </xf>
    <xf numFmtId="0" fontId="0" fillId="0" borderId="60" xfId="67" applyFont="1" applyBorder="1" applyAlignment="1" applyProtection="1">
      <alignment horizontal="left" vertical="center"/>
      <protection locked="0"/>
    </xf>
    <xf numFmtId="0" fontId="0" fillId="0" borderId="63" xfId="67" applyFont="1" applyBorder="1" applyAlignment="1" applyProtection="1">
      <alignment horizontal="left" vertical="center"/>
      <protection locked="0"/>
    </xf>
    <xf numFmtId="0" fontId="0" fillId="0" borderId="31" xfId="67" applyFont="1" applyBorder="1" applyAlignment="1" applyProtection="1">
      <alignment horizontal="left" vertical="center"/>
      <protection locked="0"/>
    </xf>
    <xf numFmtId="0" fontId="0" fillId="0" borderId="0" xfId="67" applyFont="1" applyBorder="1" applyAlignment="1" applyProtection="1">
      <alignment horizontal="left" vertical="center"/>
      <protection locked="0"/>
    </xf>
    <xf numFmtId="0" fontId="0" fillId="0" borderId="46" xfId="67" applyFont="1" applyBorder="1" applyAlignment="1" applyProtection="1">
      <alignment horizontal="left" vertical="center"/>
      <protection locked="0"/>
    </xf>
    <xf numFmtId="0" fontId="1" fillId="33" borderId="15" xfId="67" applyFont="1" applyFill="1" applyBorder="1" applyAlignment="1" applyProtection="1">
      <alignment horizontal="center" vertical="center" shrinkToFit="1"/>
      <protection hidden="1"/>
    </xf>
    <xf numFmtId="0" fontId="1" fillId="33" borderId="13" xfId="67" applyFont="1" applyFill="1" applyBorder="1" applyAlignment="1" applyProtection="1">
      <alignment horizontal="center" vertical="center" shrinkToFit="1"/>
      <protection hidden="1"/>
    </xf>
    <xf numFmtId="0" fontId="1" fillId="33" borderId="37" xfId="67" applyFont="1" applyFill="1" applyBorder="1" applyAlignment="1" applyProtection="1">
      <alignment horizontal="center" vertical="center" shrinkToFit="1"/>
      <protection hidden="1"/>
    </xf>
    <xf numFmtId="0" fontId="0" fillId="33" borderId="11" xfId="67" applyNumberFormat="1" applyFont="1" applyFill="1" applyBorder="1" applyAlignment="1" applyProtection="1">
      <alignment horizontal="center" vertical="center"/>
      <protection hidden="1"/>
    </xf>
    <xf numFmtId="0" fontId="6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67" applyNumberFormat="1" applyFont="1" applyFill="1" applyBorder="1" applyAlignment="1" applyProtection="1">
      <alignment horizontal="center" vertical="center"/>
      <protection hidden="1"/>
    </xf>
    <xf numFmtId="0" fontId="1" fillId="33" borderId="11" xfId="67" applyNumberFormat="1" applyFont="1" applyFill="1" applyBorder="1" applyAlignment="1" applyProtection="1">
      <alignment horizontal="center" vertical="center"/>
      <protection hidden="1"/>
    </xf>
    <xf numFmtId="0" fontId="1" fillId="33" borderId="29" xfId="67" applyFont="1" applyFill="1" applyBorder="1" applyAlignment="1" applyProtection="1">
      <alignment horizontal="center" vertical="center" wrapText="1"/>
      <protection hidden="1"/>
    </xf>
    <xf numFmtId="0" fontId="1" fillId="33" borderId="21" xfId="67" applyFont="1" applyFill="1" applyBorder="1" applyAlignment="1" applyProtection="1">
      <alignment horizontal="center" vertical="center" wrapText="1"/>
      <protection hidden="1"/>
    </xf>
    <xf numFmtId="0" fontId="1" fillId="33" borderId="22" xfId="67" applyFont="1" applyFill="1" applyBorder="1" applyAlignment="1" applyProtection="1">
      <alignment horizontal="center" vertical="center" wrapText="1"/>
      <protection hidden="1"/>
    </xf>
    <xf numFmtId="0" fontId="1" fillId="33" borderId="31" xfId="67" applyFont="1" applyFill="1" applyBorder="1" applyAlignment="1" applyProtection="1">
      <alignment horizontal="center" vertical="center" wrapText="1"/>
      <protection hidden="1"/>
    </xf>
    <xf numFmtId="0" fontId="1" fillId="33" borderId="0" xfId="67" applyFont="1" applyFill="1" applyBorder="1" applyAlignment="1" applyProtection="1">
      <alignment horizontal="center" vertical="center" wrapText="1"/>
      <protection hidden="1"/>
    </xf>
    <xf numFmtId="0" fontId="1" fillId="33" borderId="30" xfId="67" applyFont="1" applyFill="1" applyBorder="1" applyAlignment="1" applyProtection="1">
      <alignment horizontal="center" vertical="center" wrapText="1"/>
      <protection hidden="1"/>
    </xf>
    <xf numFmtId="0" fontId="1" fillId="33" borderId="54" xfId="67" applyFont="1" applyFill="1" applyBorder="1" applyAlignment="1" applyProtection="1">
      <alignment horizontal="center" vertical="center" wrapText="1"/>
      <protection hidden="1"/>
    </xf>
    <xf numFmtId="0" fontId="1" fillId="33" borderId="32" xfId="67" applyFont="1" applyFill="1" applyBorder="1" applyAlignment="1" applyProtection="1">
      <alignment horizontal="center" vertical="center" wrapText="1"/>
      <protection hidden="1"/>
    </xf>
    <xf numFmtId="0" fontId="1" fillId="33" borderId="33" xfId="67" applyFont="1" applyFill="1" applyBorder="1" applyAlignment="1" applyProtection="1">
      <alignment horizontal="center" vertical="center" wrapText="1"/>
      <protection hidden="1"/>
    </xf>
    <xf numFmtId="0" fontId="0" fillId="33" borderId="64" xfId="67" applyNumberFormat="1" applyFont="1" applyFill="1" applyBorder="1" applyAlignment="1" applyProtection="1">
      <alignment horizontal="center" vertical="center"/>
      <protection hidden="1"/>
    </xf>
    <xf numFmtId="0" fontId="0" fillId="33" borderId="65" xfId="67" applyNumberFormat="1" applyFont="1" applyFill="1" applyBorder="1" applyAlignment="1" applyProtection="1">
      <alignment horizontal="center" vertical="center"/>
      <protection hidden="1"/>
    </xf>
    <xf numFmtId="0" fontId="0" fillId="33" borderId="66" xfId="67" applyNumberFormat="1" applyFont="1" applyFill="1" applyBorder="1" applyAlignment="1" applyProtection="1">
      <alignment horizontal="center" vertical="center"/>
      <protection hidden="1"/>
    </xf>
    <xf numFmtId="0" fontId="1" fillId="33" borderId="11" xfId="67" applyNumberFormat="1" applyFont="1" applyFill="1" applyBorder="1" applyAlignment="1" applyProtection="1">
      <alignment horizontal="center" vertical="center" wrapText="1"/>
      <protection hidden="1"/>
    </xf>
    <xf numFmtId="0" fontId="1" fillId="33" borderId="36" xfId="67" applyNumberFormat="1" applyFont="1" applyFill="1" applyBorder="1" applyAlignment="1" applyProtection="1">
      <alignment horizontal="center" vertical="center" wrapText="1"/>
      <protection hidden="1"/>
    </xf>
    <xf numFmtId="49" fontId="1" fillId="33" borderId="36" xfId="67" applyNumberFormat="1" applyFont="1" applyFill="1" applyBorder="1" applyAlignment="1" applyProtection="1">
      <alignment horizontal="center" vertical="center"/>
      <protection hidden="1"/>
    </xf>
    <xf numFmtId="49" fontId="1" fillId="33" borderId="10" xfId="67" applyNumberFormat="1" applyFont="1" applyFill="1" applyBorder="1" applyAlignment="1" applyProtection="1">
      <alignment horizontal="center" vertical="center"/>
      <protection hidden="1"/>
    </xf>
    <xf numFmtId="49" fontId="1" fillId="33" borderId="35" xfId="67" applyNumberFormat="1" applyFont="1" applyFill="1" applyBorder="1" applyAlignment="1" applyProtection="1">
      <alignment horizontal="center" vertical="center"/>
      <protection hidden="1"/>
    </xf>
    <xf numFmtId="49" fontId="0" fillId="0" borderId="36" xfId="67" applyNumberFormat="1" applyFont="1" applyFill="1" applyBorder="1" applyAlignment="1" applyProtection="1">
      <alignment horizontal="center" vertical="center"/>
      <protection locked="0"/>
    </xf>
    <xf numFmtId="49" fontId="0" fillId="0" borderId="10" xfId="67" applyNumberFormat="1" applyFont="1" applyFill="1" applyBorder="1" applyAlignment="1" applyProtection="1">
      <alignment horizontal="center" vertical="center"/>
      <protection locked="0"/>
    </xf>
    <xf numFmtId="207" fontId="0" fillId="0" borderId="11" xfId="0" applyNumberFormat="1" applyFont="1" applyFill="1" applyBorder="1" applyAlignment="1" applyProtection="1">
      <alignment horizontal="center" vertical="center"/>
      <protection locked="0"/>
    </xf>
    <xf numFmtId="207" fontId="0" fillId="0" borderId="34" xfId="0" applyNumberFormat="1" applyFont="1" applyFill="1" applyBorder="1" applyAlignment="1" applyProtection="1">
      <alignment horizontal="center" vertical="center"/>
      <protection locked="0"/>
    </xf>
    <xf numFmtId="205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205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205" fontId="0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207" fontId="0" fillId="42" borderId="10" xfId="67" applyNumberFormat="1" applyFont="1" applyFill="1" applyBorder="1" applyAlignment="1" applyProtection="1">
      <alignment horizontal="center" vertical="center"/>
      <protection hidden="1"/>
    </xf>
    <xf numFmtId="207" fontId="0" fillId="42" borderId="57" xfId="67" applyNumberFormat="1" applyFont="1" applyFill="1" applyBorder="1" applyAlignment="1" applyProtection="1">
      <alignment horizontal="center" vertical="center"/>
      <protection hidden="1"/>
    </xf>
    <xf numFmtId="0" fontId="0" fillId="42" borderId="36" xfId="67" applyNumberFormat="1" applyFont="1" applyFill="1" applyBorder="1" applyAlignment="1" applyProtection="1">
      <alignment horizontal="center" vertical="center"/>
      <protection hidden="1"/>
    </xf>
    <xf numFmtId="0" fontId="0" fillId="42" borderId="10" xfId="67" applyNumberFormat="1" applyFont="1" applyFill="1" applyBorder="1" applyAlignment="1" applyProtection="1">
      <alignment horizontal="center" vertical="center"/>
      <protection hidden="1"/>
    </xf>
    <xf numFmtId="0" fontId="0" fillId="33" borderId="21" xfId="67" applyNumberFormat="1" applyFont="1" applyFill="1" applyBorder="1" applyAlignment="1" applyProtection="1">
      <alignment horizontal="center" vertical="center"/>
      <protection hidden="1"/>
    </xf>
    <xf numFmtId="0" fontId="0" fillId="33" borderId="67" xfId="67" applyNumberFormat="1" applyFont="1" applyFill="1" applyBorder="1" applyAlignment="1" applyProtection="1">
      <alignment horizontal="center" vertical="center"/>
      <protection hidden="1"/>
    </xf>
    <xf numFmtId="0" fontId="0" fillId="33" borderId="0" xfId="67" applyNumberFormat="1" applyFont="1" applyFill="1" applyBorder="1" applyAlignment="1" applyProtection="1">
      <alignment horizontal="center" vertical="center"/>
      <protection hidden="1"/>
    </xf>
    <xf numFmtId="0" fontId="0" fillId="33" borderId="46" xfId="67" applyNumberFormat="1" applyFont="1" applyFill="1" applyBorder="1" applyAlignment="1" applyProtection="1">
      <alignment horizontal="center" vertical="center"/>
      <protection hidden="1"/>
    </xf>
    <xf numFmtId="0" fontId="0" fillId="33" borderId="32" xfId="67" applyNumberFormat="1" applyFont="1" applyFill="1" applyBorder="1" applyAlignment="1" applyProtection="1">
      <alignment horizontal="center" vertical="center"/>
      <protection hidden="1"/>
    </xf>
    <xf numFmtId="0" fontId="0" fillId="33" borderId="68" xfId="67" applyNumberFormat="1" applyFont="1" applyFill="1" applyBorder="1" applyAlignment="1" applyProtection="1">
      <alignment horizontal="center" vertical="center"/>
      <protection hidden="1"/>
    </xf>
    <xf numFmtId="0" fontId="0" fillId="0" borderId="0" xfId="67" applyFont="1" applyAlignment="1" applyProtection="1">
      <alignment horizontal="center" vertical="center"/>
      <protection hidden="1"/>
    </xf>
    <xf numFmtId="0" fontId="0" fillId="41" borderId="29" xfId="67" applyFont="1" applyFill="1" applyBorder="1" applyAlignment="1" applyProtection="1">
      <alignment horizontal="center" vertical="center" wrapText="1"/>
      <protection hidden="1"/>
    </xf>
    <xf numFmtId="0" fontId="0" fillId="38" borderId="21" xfId="67" applyFont="1" applyFill="1" applyBorder="1" applyAlignment="1" applyProtection="1">
      <alignment horizontal="center" vertical="center" wrapText="1"/>
      <protection hidden="1"/>
    </xf>
    <xf numFmtId="0" fontId="0" fillId="38" borderId="54" xfId="67" applyFont="1" applyFill="1" applyBorder="1" applyAlignment="1" applyProtection="1">
      <alignment horizontal="center" vertical="center" wrapText="1"/>
      <protection hidden="1"/>
    </xf>
    <xf numFmtId="0" fontId="0" fillId="38" borderId="32" xfId="67" applyFont="1" applyFill="1" applyBorder="1" applyAlignment="1" applyProtection="1">
      <alignment horizontal="center" vertical="center" wrapText="1"/>
      <protection hidden="1"/>
    </xf>
    <xf numFmtId="0" fontId="0" fillId="0" borderId="21" xfId="67" applyFont="1" applyBorder="1" applyAlignment="1" applyProtection="1">
      <alignment horizontal="center" vertical="center" wrapText="1"/>
      <protection hidden="1"/>
    </xf>
    <xf numFmtId="0" fontId="0" fillId="0" borderId="32" xfId="67" applyFont="1" applyBorder="1" applyAlignment="1" applyProtection="1">
      <alignment horizontal="center" vertical="center" wrapText="1"/>
      <protection hidden="1"/>
    </xf>
    <xf numFmtId="0" fontId="0" fillId="38" borderId="22" xfId="67" applyFont="1" applyFill="1" applyBorder="1" applyAlignment="1" applyProtection="1">
      <alignment horizontal="center" vertical="center" wrapText="1"/>
      <protection hidden="1"/>
    </xf>
    <xf numFmtId="0" fontId="0" fillId="38" borderId="33" xfId="67" applyFont="1" applyFill="1" applyBorder="1" applyAlignment="1" applyProtection="1">
      <alignment horizontal="center" vertical="center" wrapText="1"/>
      <protection hidden="1"/>
    </xf>
    <xf numFmtId="0" fontId="0" fillId="38" borderId="29" xfId="67" applyFont="1" applyFill="1" applyBorder="1" applyAlignment="1" applyProtection="1">
      <alignment horizontal="center" vertical="center" textRotation="255"/>
      <protection hidden="1"/>
    </xf>
    <xf numFmtId="0" fontId="0" fillId="0" borderId="22" xfId="0" applyFont="1" applyBorder="1" applyAlignment="1" applyProtection="1">
      <alignment horizontal="center" vertical="center" textRotation="255"/>
      <protection hidden="1"/>
    </xf>
    <xf numFmtId="0" fontId="0" fillId="0" borderId="31" xfId="0" applyFont="1" applyBorder="1" applyAlignment="1" applyProtection="1">
      <alignment horizontal="center" vertical="center" textRotation="255"/>
      <protection hidden="1"/>
    </xf>
    <xf numFmtId="0" fontId="0" fillId="0" borderId="30" xfId="0" applyFont="1" applyBorder="1" applyAlignment="1" applyProtection="1">
      <alignment horizontal="center" vertical="center" textRotation="255"/>
      <protection hidden="1"/>
    </xf>
    <xf numFmtId="0" fontId="0" fillId="0" borderId="54" xfId="0" applyFont="1" applyBorder="1" applyAlignment="1" applyProtection="1">
      <alignment horizontal="center" vertical="center" textRotation="255"/>
      <protection hidden="1"/>
    </xf>
    <xf numFmtId="0" fontId="0" fillId="0" borderId="33" xfId="0" applyFont="1" applyBorder="1" applyAlignment="1" applyProtection="1">
      <alignment horizontal="center" vertical="center" textRotation="255"/>
      <protection hidden="1"/>
    </xf>
    <xf numFmtId="0" fontId="0" fillId="38" borderId="21" xfId="67" applyFont="1" applyFill="1" applyBorder="1" applyAlignment="1" applyProtection="1">
      <alignment horizontal="center" vertical="center"/>
      <protection hidden="1"/>
    </xf>
    <xf numFmtId="0" fontId="0" fillId="38" borderId="22" xfId="67" applyFont="1" applyFill="1" applyBorder="1" applyAlignment="1" applyProtection="1">
      <alignment horizontal="center" vertical="center"/>
      <protection hidden="1"/>
    </xf>
    <xf numFmtId="0" fontId="0" fillId="38" borderId="31" xfId="67" applyFont="1" applyFill="1" applyBorder="1" applyAlignment="1" applyProtection="1">
      <alignment horizontal="center" vertical="center"/>
      <protection hidden="1"/>
    </xf>
    <xf numFmtId="0" fontId="0" fillId="38" borderId="0" xfId="67" applyFont="1" applyFill="1" applyAlignment="1" applyProtection="1">
      <alignment horizontal="center" vertical="center"/>
      <protection hidden="1"/>
    </xf>
    <xf numFmtId="0" fontId="0" fillId="38" borderId="30" xfId="67" applyFont="1" applyFill="1" applyBorder="1" applyAlignment="1" applyProtection="1">
      <alignment horizontal="center" vertical="center"/>
      <protection hidden="1"/>
    </xf>
    <xf numFmtId="0" fontId="0" fillId="31" borderId="29" xfId="67" applyFont="1" applyFill="1" applyBorder="1" applyAlignment="1" applyProtection="1">
      <alignment horizontal="left" vertical="center"/>
      <protection hidden="1"/>
    </xf>
    <xf numFmtId="0" fontId="0" fillId="31" borderId="21" xfId="67" applyFont="1" applyFill="1" applyBorder="1" applyAlignment="1" applyProtection="1">
      <alignment horizontal="left" vertical="center"/>
      <protection hidden="1"/>
    </xf>
    <xf numFmtId="0" fontId="0" fillId="31" borderId="67" xfId="67" applyFont="1" applyFill="1" applyBorder="1" applyAlignment="1" applyProtection="1">
      <alignment horizontal="left" vertical="center"/>
      <protection hidden="1"/>
    </xf>
    <xf numFmtId="0" fontId="0" fillId="31" borderId="69" xfId="67" applyFont="1" applyFill="1" applyBorder="1" applyAlignment="1" applyProtection="1">
      <alignment horizontal="left" vertical="center"/>
      <protection hidden="1"/>
    </xf>
    <xf numFmtId="0" fontId="0" fillId="31" borderId="55" xfId="67" applyFont="1" applyFill="1" applyBorder="1" applyAlignment="1" applyProtection="1">
      <alignment horizontal="left" vertical="center"/>
      <protection hidden="1"/>
    </xf>
    <xf numFmtId="0" fontId="0" fillId="31" borderId="56" xfId="67" applyFont="1" applyFill="1" applyBorder="1" applyAlignment="1" applyProtection="1">
      <alignment horizontal="left" vertical="center"/>
      <protection hidden="1"/>
    </xf>
    <xf numFmtId="0" fontId="0" fillId="0" borderId="47" xfId="67" applyFont="1" applyBorder="1" applyAlignment="1" applyProtection="1">
      <alignment horizontal="center" vertical="top"/>
      <protection hidden="1"/>
    </xf>
    <xf numFmtId="0" fontId="0" fillId="0" borderId="70" xfId="0" applyFont="1" applyBorder="1" applyAlignment="1" applyProtection="1">
      <alignment horizontal="center" vertical="top"/>
      <protection hidden="1"/>
    </xf>
    <xf numFmtId="0" fontId="0" fillId="0" borderId="71" xfId="0" applyFont="1" applyBorder="1" applyAlignment="1" applyProtection="1">
      <alignment horizontal="center" vertical="top"/>
      <protection hidden="1"/>
    </xf>
    <xf numFmtId="0" fontId="0" fillId="0" borderId="49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46" xfId="0" applyFont="1" applyBorder="1" applyAlignment="1" applyProtection="1">
      <alignment horizontal="center" vertical="top"/>
      <protection hidden="1"/>
    </xf>
    <xf numFmtId="0" fontId="0" fillId="0" borderId="50" xfId="0" applyFont="1" applyBorder="1" applyAlignment="1" applyProtection="1">
      <alignment horizontal="center" vertical="top"/>
      <protection hidden="1"/>
    </xf>
    <xf numFmtId="0" fontId="0" fillId="0" borderId="72" xfId="0" applyFont="1" applyBorder="1" applyAlignment="1" applyProtection="1">
      <alignment horizontal="center" vertical="top"/>
      <protection hidden="1"/>
    </xf>
    <xf numFmtId="0" fontId="0" fillId="0" borderId="73" xfId="0" applyFont="1" applyBorder="1" applyAlignment="1" applyProtection="1">
      <alignment horizontal="center" vertical="top"/>
      <protection hidden="1"/>
    </xf>
    <xf numFmtId="0" fontId="0" fillId="38" borderId="74" xfId="67" applyFont="1" applyFill="1" applyBorder="1" applyAlignment="1" applyProtection="1">
      <alignment horizontal="distributed" vertical="center" wrapText="1"/>
      <protection hidden="1"/>
    </xf>
    <xf numFmtId="0" fontId="0" fillId="38" borderId="27" xfId="67" applyFont="1" applyFill="1" applyBorder="1" applyAlignment="1" applyProtection="1">
      <alignment horizontal="distributed" vertical="center" wrapText="1"/>
      <protection hidden="1"/>
    </xf>
    <xf numFmtId="0" fontId="0" fillId="38" borderId="75" xfId="67" applyFont="1" applyFill="1" applyBorder="1" applyAlignment="1" applyProtection="1">
      <alignment horizontal="distributed" vertical="center" wrapText="1"/>
      <protection hidden="1"/>
    </xf>
    <xf numFmtId="0" fontId="0" fillId="38" borderId="76" xfId="67" applyFont="1" applyFill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38" borderId="41" xfId="67" applyFont="1" applyFill="1" applyBorder="1" applyAlignment="1" applyProtection="1">
      <alignment horizontal="center" vertical="center" wrapText="1"/>
      <protection hidden="1"/>
    </xf>
    <xf numFmtId="0" fontId="0" fillId="38" borderId="42" xfId="67" applyFont="1" applyFill="1" applyBorder="1" applyAlignment="1" applyProtection="1">
      <alignment horizontal="center" vertical="center"/>
      <protection hidden="1"/>
    </xf>
    <xf numFmtId="0" fontId="0" fillId="38" borderId="53" xfId="67" applyFont="1" applyFill="1" applyBorder="1" applyAlignment="1" applyProtection="1">
      <alignment horizontal="center" vertical="center"/>
      <protection hidden="1"/>
    </xf>
    <xf numFmtId="0" fontId="0" fillId="38" borderId="69" xfId="67" applyFont="1" applyFill="1" applyBorder="1" applyAlignment="1" applyProtection="1">
      <alignment horizontal="center" vertical="center"/>
      <protection hidden="1"/>
    </xf>
    <xf numFmtId="0" fontId="0" fillId="38" borderId="55" xfId="67" applyFont="1" applyFill="1" applyBorder="1" applyAlignment="1" applyProtection="1">
      <alignment horizontal="center" vertical="center"/>
      <protection hidden="1"/>
    </xf>
    <xf numFmtId="0" fontId="0" fillId="38" borderId="78" xfId="67" applyFont="1" applyFill="1" applyBorder="1" applyAlignment="1" applyProtection="1">
      <alignment horizontal="center" vertical="center"/>
      <protection hidden="1"/>
    </xf>
    <xf numFmtId="0" fontId="0" fillId="31" borderId="41" xfId="67" applyFont="1" applyFill="1" applyBorder="1" applyAlignment="1" applyProtection="1">
      <alignment horizontal="left" vertical="center"/>
      <protection hidden="1"/>
    </xf>
    <xf numFmtId="0" fontId="0" fillId="31" borderId="42" xfId="67" applyFont="1" applyFill="1" applyBorder="1" applyAlignment="1" applyProtection="1">
      <alignment horizontal="left" vertical="center"/>
      <protection hidden="1"/>
    </xf>
    <xf numFmtId="0" fontId="0" fillId="31" borderId="43" xfId="67" applyFont="1" applyFill="1" applyBorder="1" applyAlignment="1" applyProtection="1">
      <alignment horizontal="left" vertical="center"/>
      <protection hidden="1"/>
    </xf>
    <xf numFmtId="0" fontId="0" fillId="38" borderId="41" xfId="67" applyFont="1" applyFill="1" applyBorder="1" applyAlignment="1" applyProtection="1">
      <alignment horizontal="center" vertical="center"/>
      <protection hidden="1"/>
    </xf>
    <xf numFmtId="0" fontId="0" fillId="38" borderId="54" xfId="67" applyFont="1" applyFill="1" applyBorder="1" applyAlignment="1" applyProtection="1">
      <alignment horizontal="center" vertical="center"/>
      <protection hidden="1"/>
    </xf>
    <xf numFmtId="0" fontId="0" fillId="38" borderId="32" xfId="67" applyFont="1" applyFill="1" applyBorder="1" applyAlignment="1" applyProtection="1">
      <alignment horizontal="center" vertical="center"/>
      <protection hidden="1"/>
    </xf>
    <xf numFmtId="0" fontId="0" fillId="38" borderId="33" xfId="67" applyFont="1" applyFill="1" applyBorder="1" applyAlignment="1" applyProtection="1">
      <alignment horizontal="center" vertical="center"/>
      <protection hidden="1"/>
    </xf>
    <xf numFmtId="0" fontId="0" fillId="31" borderId="54" xfId="67" applyFont="1" applyFill="1" applyBorder="1" applyAlignment="1" applyProtection="1">
      <alignment horizontal="left" vertical="center"/>
      <protection hidden="1"/>
    </xf>
    <xf numFmtId="0" fontId="0" fillId="31" borderId="32" xfId="67" applyFont="1" applyFill="1" applyBorder="1" applyAlignment="1" applyProtection="1">
      <alignment horizontal="left" vertical="center"/>
      <protection hidden="1"/>
    </xf>
    <xf numFmtId="0" fontId="0" fillId="31" borderId="68" xfId="67" applyFont="1" applyFill="1" applyBorder="1" applyAlignment="1" applyProtection="1">
      <alignment horizontal="left" vertical="center"/>
      <protection hidden="1"/>
    </xf>
    <xf numFmtId="0" fontId="0" fillId="38" borderId="29" xfId="67" applyFont="1" applyFill="1" applyBorder="1" applyAlignment="1" applyProtection="1">
      <alignment horizontal="center" vertical="center"/>
      <protection hidden="1"/>
    </xf>
    <xf numFmtId="0" fontId="0" fillId="31" borderId="31" xfId="67" applyFont="1" applyFill="1" applyBorder="1" applyAlignment="1" applyProtection="1">
      <alignment horizontal="left" vertical="center"/>
      <protection hidden="1"/>
    </xf>
    <xf numFmtId="0" fontId="0" fillId="31" borderId="0" xfId="67" applyFont="1" applyFill="1" applyBorder="1" applyAlignment="1" applyProtection="1">
      <alignment horizontal="left" vertical="center"/>
      <protection hidden="1"/>
    </xf>
    <xf numFmtId="0" fontId="0" fillId="31" borderId="30" xfId="67" applyFont="1" applyFill="1" applyBorder="1" applyAlignment="1" applyProtection="1">
      <alignment horizontal="left" vertical="center"/>
      <protection hidden="1"/>
    </xf>
    <xf numFmtId="0" fontId="0" fillId="31" borderId="33" xfId="67" applyFont="1" applyFill="1" applyBorder="1" applyAlignment="1" applyProtection="1">
      <alignment horizontal="left" vertical="center"/>
      <protection hidden="1"/>
    </xf>
    <xf numFmtId="208" fontId="0" fillId="31" borderId="29" xfId="67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208" fontId="0" fillId="31" borderId="79" xfId="0" applyNumberFormat="1" applyFont="1" applyFill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center" vertical="center"/>
      <protection hidden="1"/>
    </xf>
    <xf numFmtId="208" fontId="0" fillId="31" borderId="21" xfId="0" applyNumberFormat="1" applyFont="1" applyFill="1" applyBorder="1" applyAlignment="1" applyProtection="1">
      <alignment horizontal="center" vertical="center"/>
      <protection hidden="1"/>
    </xf>
    <xf numFmtId="49" fontId="16" fillId="40" borderId="29" xfId="0" applyNumberFormat="1" applyFont="1" applyFill="1" applyBorder="1" applyAlignment="1" applyProtection="1">
      <alignment horizontal="center"/>
      <protection locked="0"/>
    </xf>
    <xf numFmtId="49" fontId="16" fillId="40" borderId="21" xfId="0" applyNumberFormat="1" applyFont="1" applyFill="1" applyBorder="1" applyAlignment="1" applyProtection="1">
      <alignment horizontal="center"/>
      <protection locked="0"/>
    </xf>
    <xf numFmtId="49" fontId="16" fillId="40" borderId="22" xfId="0" applyNumberFormat="1" applyFont="1" applyFill="1" applyBorder="1" applyAlignment="1" applyProtection="1">
      <alignment horizontal="center"/>
      <protection locked="0"/>
    </xf>
    <xf numFmtId="49" fontId="16" fillId="40" borderId="54" xfId="0" applyNumberFormat="1" applyFont="1" applyFill="1" applyBorder="1" applyAlignment="1" applyProtection="1">
      <alignment horizontal="center"/>
      <protection locked="0"/>
    </xf>
    <xf numFmtId="49" fontId="16" fillId="40" borderId="32" xfId="0" applyNumberFormat="1" applyFont="1" applyFill="1" applyBorder="1" applyAlignment="1" applyProtection="1">
      <alignment horizontal="center"/>
      <protection locked="0"/>
    </xf>
    <xf numFmtId="49" fontId="16" fillId="40" borderId="33" xfId="0" applyNumberFormat="1" applyFont="1" applyFill="1" applyBorder="1" applyAlignment="1" applyProtection="1">
      <alignment horizontal="center"/>
      <protection locked="0"/>
    </xf>
    <xf numFmtId="0" fontId="0" fillId="31" borderId="29" xfId="67" applyFont="1" applyFill="1" applyBorder="1" applyAlignment="1" applyProtection="1">
      <alignment horizontal="center" vertical="center"/>
      <protection hidden="1"/>
    </xf>
    <xf numFmtId="0" fontId="0" fillId="31" borderId="80" xfId="67" applyFont="1" applyFill="1" applyBorder="1" applyAlignment="1" applyProtection="1">
      <alignment horizontal="center" vertical="center"/>
      <protection hidden="1"/>
    </xf>
    <xf numFmtId="0" fontId="0" fillId="31" borderId="54" xfId="67" applyFont="1" applyFill="1" applyBorder="1" applyAlignment="1" applyProtection="1">
      <alignment horizontal="center" vertical="center"/>
      <protection hidden="1"/>
    </xf>
    <xf numFmtId="0" fontId="0" fillId="31" borderId="82" xfId="67" applyFont="1" applyFill="1" applyBorder="1" applyAlignment="1" applyProtection="1">
      <alignment horizontal="center" vertical="center"/>
      <protection hidden="1"/>
    </xf>
    <xf numFmtId="0" fontId="0" fillId="31" borderId="79" xfId="67" applyFont="1" applyFill="1" applyBorder="1" applyAlignment="1" applyProtection="1">
      <alignment horizontal="left" vertical="center"/>
      <protection hidden="1"/>
    </xf>
    <xf numFmtId="0" fontId="0" fillId="31" borderId="22" xfId="67" applyFont="1" applyFill="1" applyBorder="1" applyAlignment="1" applyProtection="1">
      <alignment horizontal="left" vertical="center"/>
      <protection hidden="1"/>
    </xf>
    <xf numFmtId="0" fontId="0" fillId="31" borderId="81" xfId="67" applyFont="1" applyFill="1" applyBorder="1" applyAlignment="1" applyProtection="1">
      <alignment horizontal="left" vertical="center"/>
      <protection hidden="1"/>
    </xf>
    <xf numFmtId="0" fontId="0" fillId="38" borderId="22" xfId="67" applyFont="1" applyFill="1" applyBorder="1" applyAlignment="1" applyProtection="1">
      <alignment horizontal="center" vertical="center" textRotation="255"/>
      <protection hidden="1"/>
    </xf>
    <xf numFmtId="0" fontId="0" fillId="38" borderId="31" xfId="67" applyFont="1" applyFill="1" applyBorder="1" applyAlignment="1" applyProtection="1">
      <alignment horizontal="center" vertical="center" textRotation="255"/>
      <protection hidden="1"/>
    </xf>
    <xf numFmtId="0" fontId="0" fillId="38" borderId="30" xfId="67" applyFont="1" applyFill="1" applyBorder="1" applyAlignment="1" applyProtection="1">
      <alignment horizontal="center" vertical="center" textRotation="255"/>
      <protection hidden="1"/>
    </xf>
    <xf numFmtId="0" fontId="0" fillId="38" borderId="54" xfId="67" applyFont="1" applyFill="1" applyBorder="1" applyAlignment="1" applyProtection="1">
      <alignment horizontal="center" vertical="center" textRotation="255"/>
      <protection hidden="1"/>
    </xf>
    <xf numFmtId="0" fontId="0" fillId="38" borderId="33" xfId="67" applyFont="1" applyFill="1" applyBorder="1" applyAlignment="1" applyProtection="1">
      <alignment horizontal="center" vertical="center" textRotation="255"/>
      <protection hidden="1"/>
    </xf>
    <xf numFmtId="0" fontId="0" fillId="38" borderId="29" xfId="67" applyFont="1" applyFill="1" applyBorder="1" applyAlignment="1" applyProtection="1">
      <alignment horizontal="distributed" vertical="center"/>
      <protection hidden="1"/>
    </xf>
    <xf numFmtId="0" fontId="0" fillId="38" borderId="21" xfId="67" applyFont="1" applyFill="1" applyBorder="1" applyAlignment="1" applyProtection="1">
      <alignment horizontal="distributed" vertical="center"/>
      <protection hidden="1"/>
    </xf>
    <xf numFmtId="0" fontId="0" fillId="38" borderId="22" xfId="67" applyFont="1" applyFill="1" applyBorder="1" applyAlignment="1" applyProtection="1">
      <alignment horizontal="distributed" vertical="center"/>
      <protection hidden="1"/>
    </xf>
    <xf numFmtId="0" fontId="0" fillId="38" borderId="54" xfId="67" applyFont="1" applyFill="1" applyBorder="1" applyAlignment="1" applyProtection="1">
      <alignment horizontal="distributed" vertical="center"/>
      <protection hidden="1"/>
    </xf>
    <xf numFmtId="0" fontId="0" fillId="38" borderId="32" xfId="67" applyFont="1" applyFill="1" applyBorder="1" applyAlignment="1" applyProtection="1">
      <alignment horizontal="distributed" vertical="center"/>
      <protection hidden="1"/>
    </xf>
    <xf numFmtId="0" fontId="0" fillId="38" borderId="33" xfId="67" applyFont="1" applyFill="1" applyBorder="1" applyAlignment="1" applyProtection="1">
      <alignment horizontal="distributed" vertical="center"/>
      <protection hidden="1"/>
    </xf>
    <xf numFmtId="0" fontId="0" fillId="0" borderId="29" xfId="67" applyFont="1" applyBorder="1" applyAlignment="1" applyProtection="1">
      <alignment horizontal="left" vertical="center" wrapText="1"/>
      <protection locked="0"/>
    </xf>
    <xf numFmtId="0" fontId="0" fillId="0" borderId="21" xfId="67" applyFont="1" applyBorder="1" applyAlignment="1" applyProtection="1">
      <alignment horizontal="left" vertical="center" wrapText="1"/>
      <protection locked="0"/>
    </xf>
    <xf numFmtId="0" fontId="0" fillId="0" borderId="22" xfId="67" applyFont="1" applyBorder="1" applyAlignment="1" applyProtection="1">
      <alignment horizontal="left" vertical="center" wrapText="1"/>
      <protection locked="0"/>
    </xf>
    <xf numFmtId="0" fontId="0" fillId="0" borderId="54" xfId="67" applyFont="1" applyBorder="1" applyAlignment="1" applyProtection="1">
      <alignment horizontal="left" vertical="center" wrapText="1"/>
      <protection locked="0"/>
    </xf>
    <xf numFmtId="0" fontId="0" fillId="0" borderId="32" xfId="67" applyFont="1" applyBorder="1" applyAlignment="1" applyProtection="1">
      <alignment horizontal="left" vertical="center" wrapText="1"/>
      <protection locked="0"/>
    </xf>
    <xf numFmtId="0" fontId="0" fillId="0" borderId="33" xfId="67" applyFont="1" applyBorder="1" applyAlignment="1" applyProtection="1">
      <alignment horizontal="left" vertical="center" wrapText="1"/>
      <protection locked="0"/>
    </xf>
    <xf numFmtId="1" fontId="0" fillId="0" borderId="29" xfId="67" applyNumberFormat="1" applyFont="1" applyBorder="1" applyAlignment="1" applyProtection="1">
      <alignment horizontal="center" vertical="center"/>
      <protection locked="0"/>
    </xf>
    <xf numFmtId="1" fontId="0" fillId="0" borderId="80" xfId="0" applyNumberFormat="1" applyFont="1" applyBorder="1" applyAlignment="1" applyProtection="1">
      <alignment horizontal="center" vertical="center"/>
      <protection locked="0"/>
    </xf>
    <xf numFmtId="1" fontId="0" fillId="0" borderId="54" xfId="0" applyNumberFormat="1" applyFont="1" applyBorder="1" applyAlignment="1" applyProtection="1">
      <alignment horizontal="center" vertical="center"/>
      <protection locked="0"/>
    </xf>
    <xf numFmtId="1" fontId="0" fillId="0" borderId="82" xfId="0" applyNumberFormat="1" applyFont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49" fontId="0" fillId="0" borderId="29" xfId="67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80" xfId="67" applyNumberFormat="1" applyFont="1" applyBorder="1" applyAlignment="1" applyProtection="1">
      <alignment horizontal="center" vertical="center"/>
      <protection locked="0"/>
    </xf>
    <xf numFmtId="49" fontId="0" fillId="0" borderId="54" xfId="67" applyNumberFormat="1" applyFont="1" applyBorder="1" applyAlignment="1" applyProtection="1">
      <alignment horizontal="center" vertical="center"/>
      <protection locked="0"/>
    </xf>
    <xf numFmtId="49" fontId="0" fillId="0" borderId="82" xfId="67" applyNumberFormat="1" applyFont="1" applyBorder="1" applyAlignment="1" applyProtection="1">
      <alignment horizontal="center" vertical="center"/>
      <protection locked="0"/>
    </xf>
    <xf numFmtId="49" fontId="0" fillId="0" borderId="79" xfId="67" applyNumberFormat="1" applyFont="1" applyBorder="1" applyAlignment="1" applyProtection="1">
      <alignment horizontal="center" vertical="center"/>
      <protection locked="0"/>
    </xf>
    <xf numFmtId="49" fontId="0" fillId="0" borderId="81" xfId="67" applyNumberFormat="1" applyFont="1" applyBorder="1" applyAlignment="1" applyProtection="1">
      <alignment horizontal="center" vertical="center"/>
      <protection locked="0"/>
    </xf>
    <xf numFmtId="49" fontId="0" fillId="0" borderId="22" xfId="67" applyNumberFormat="1" applyFont="1" applyBorder="1" applyAlignment="1" applyProtection="1">
      <alignment horizontal="center" vertical="center"/>
      <protection locked="0"/>
    </xf>
    <xf numFmtId="49" fontId="0" fillId="0" borderId="33" xfId="67" applyNumberFormat="1" applyFont="1" applyBorder="1" applyAlignment="1" applyProtection="1">
      <alignment horizontal="center" vertical="center"/>
      <protection locked="0"/>
    </xf>
    <xf numFmtId="0" fontId="6" fillId="0" borderId="29" xfId="67" applyFont="1" applyBorder="1" applyAlignment="1" applyProtection="1">
      <alignment horizontal="center" vertical="center"/>
      <protection hidden="1" locked="0"/>
    </xf>
    <xf numFmtId="0" fontId="6" fillId="0" borderId="21" xfId="67" applyFont="1" applyBorder="1" applyAlignment="1" applyProtection="1">
      <alignment horizontal="center" vertical="center"/>
      <protection hidden="1" locked="0"/>
    </xf>
    <xf numFmtId="0" fontId="6" fillId="0" borderId="22" xfId="67" applyFont="1" applyBorder="1" applyAlignment="1" applyProtection="1">
      <alignment horizontal="center" vertical="center"/>
      <protection hidden="1" locked="0"/>
    </xf>
    <xf numFmtId="0" fontId="6" fillId="0" borderId="54" xfId="67" applyFont="1" applyBorder="1" applyAlignment="1" applyProtection="1">
      <alignment horizontal="center" vertical="center"/>
      <protection hidden="1" locked="0"/>
    </xf>
    <xf numFmtId="0" fontId="6" fillId="0" borderId="32" xfId="67" applyFont="1" applyBorder="1" applyAlignment="1" applyProtection="1">
      <alignment horizontal="center" vertical="center"/>
      <protection hidden="1" locked="0"/>
    </xf>
    <xf numFmtId="0" fontId="6" fillId="0" borderId="33" xfId="67" applyFont="1" applyBorder="1" applyAlignment="1" applyProtection="1">
      <alignment horizontal="center" vertical="center"/>
      <protection hidden="1" locked="0"/>
    </xf>
    <xf numFmtId="0" fontId="15" fillId="38" borderId="29" xfId="67" applyFont="1" applyFill="1" applyBorder="1" applyAlignment="1" applyProtection="1">
      <alignment horizontal="center" vertical="center" textRotation="255"/>
      <protection hidden="1"/>
    </xf>
    <xf numFmtId="0" fontId="15" fillId="38" borderId="22" xfId="67" applyFont="1" applyFill="1" applyBorder="1" applyAlignment="1" applyProtection="1">
      <alignment horizontal="center" vertical="center" textRotation="255"/>
      <protection hidden="1"/>
    </xf>
    <xf numFmtId="0" fontId="15" fillId="38" borderId="31" xfId="67" applyFont="1" applyFill="1" applyBorder="1" applyAlignment="1" applyProtection="1">
      <alignment horizontal="center" vertical="center" textRotation="255"/>
      <protection hidden="1"/>
    </xf>
    <xf numFmtId="0" fontId="15" fillId="38" borderId="30" xfId="67" applyFont="1" applyFill="1" applyBorder="1" applyAlignment="1" applyProtection="1">
      <alignment horizontal="center" vertical="center" textRotation="255"/>
      <protection hidden="1"/>
    </xf>
    <xf numFmtId="0" fontId="15" fillId="38" borderId="54" xfId="67" applyFont="1" applyFill="1" applyBorder="1" applyAlignment="1" applyProtection="1">
      <alignment horizontal="center" vertical="center" textRotation="255"/>
      <protection hidden="1"/>
    </xf>
    <xf numFmtId="0" fontId="15" fillId="38" borderId="33" xfId="67" applyFont="1" applyFill="1" applyBorder="1" applyAlignment="1" applyProtection="1">
      <alignment horizontal="center" vertical="center" textRotation="255"/>
      <protection hidden="1"/>
    </xf>
    <xf numFmtId="0" fontId="0" fillId="38" borderId="36" xfId="67" applyFont="1" applyFill="1" applyBorder="1" applyAlignment="1" applyProtection="1">
      <alignment horizontal="distributed" vertical="center"/>
      <protection hidden="1"/>
    </xf>
    <xf numFmtId="0" fontId="0" fillId="38" borderId="10" xfId="67" applyFont="1" applyFill="1" applyBorder="1" applyAlignment="1" applyProtection="1">
      <alignment horizontal="distributed" vertical="center"/>
      <protection hidden="1"/>
    </xf>
    <xf numFmtId="0" fontId="0" fillId="38" borderId="35" xfId="67" applyFont="1" applyFill="1" applyBorder="1" applyAlignment="1" applyProtection="1">
      <alignment horizontal="distributed" vertical="center"/>
      <protection hidden="1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9" xfId="67" applyFont="1" applyBorder="1" applyAlignment="1" applyProtection="1">
      <alignment horizontal="left" vertical="center"/>
      <protection locked="0"/>
    </xf>
    <xf numFmtId="0" fontId="0" fillId="0" borderId="21" xfId="67" applyFont="1" applyBorder="1" applyAlignment="1" applyProtection="1">
      <alignment horizontal="left" vertical="center"/>
      <protection locked="0"/>
    </xf>
    <xf numFmtId="0" fontId="0" fillId="0" borderId="22" xfId="67" applyFont="1" applyBorder="1" applyAlignment="1" applyProtection="1">
      <alignment horizontal="left" vertical="center"/>
      <protection locked="0"/>
    </xf>
    <xf numFmtId="0" fontId="0" fillId="0" borderId="54" xfId="67" applyFont="1" applyBorder="1" applyAlignment="1" applyProtection="1">
      <alignment horizontal="left" vertical="center"/>
      <protection locked="0"/>
    </xf>
    <xf numFmtId="0" fontId="0" fillId="0" borderId="32" xfId="67" applyFont="1" applyBorder="1" applyAlignment="1" applyProtection="1">
      <alignment horizontal="left" vertical="center"/>
      <protection locked="0"/>
    </xf>
    <xf numFmtId="0" fontId="0" fillId="0" borderId="33" xfId="67" applyFont="1" applyBorder="1" applyAlignment="1" applyProtection="1">
      <alignment horizontal="left" vertical="center"/>
      <protection locked="0"/>
    </xf>
    <xf numFmtId="0" fontId="0" fillId="0" borderId="0" xfId="67" applyFont="1" applyAlignment="1" applyProtection="1">
      <alignment horizontal="center" vertical="center" wrapText="1"/>
      <protection hidden="1" locked="0"/>
    </xf>
    <xf numFmtId="0" fontId="0" fillId="0" borderId="0" xfId="67" applyFont="1" applyAlignment="1" applyProtection="1">
      <alignment horizontal="center" vertical="center" wrapText="1"/>
      <protection hidden="1"/>
    </xf>
    <xf numFmtId="0" fontId="0" fillId="0" borderId="0" xfId="67" applyFont="1" applyAlignment="1" applyProtection="1">
      <alignment vertical="center" wrapText="1"/>
      <protection hidden="1"/>
    </xf>
    <xf numFmtId="0" fontId="0" fillId="0" borderId="31" xfId="67" applyFont="1" applyBorder="1" applyAlignment="1" applyProtection="1">
      <alignment horizontal="center" vertical="center"/>
      <protection hidden="1"/>
    </xf>
    <xf numFmtId="0" fontId="0" fillId="0" borderId="54" xfId="67" applyFont="1" applyBorder="1" applyAlignment="1" applyProtection="1">
      <alignment horizontal="center" vertical="center"/>
      <protection hidden="1"/>
    </xf>
    <xf numFmtId="0" fontId="0" fillId="0" borderId="32" xfId="67" applyFont="1" applyBorder="1" applyAlignment="1" applyProtection="1">
      <alignment horizontal="center" vertical="center"/>
      <protection hidden="1"/>
    </xf>
    <xf numFmtId="0" fontId="0" fillId="0" borderId="0" xfId="67" applyFont="1" applyAlignment="1" applyProtection="1">
      <alignment horizontal="left" vertical="center"/>
      <protection hidden="1"/>
    </xf>
    <xf numFmtId="0" fontId="0" fillId="0" borderId="32" xfId="67" applyFont="1" applyBorder="1" applyAlignment="1" applyProtection="1">
      <alignment horizontal="left" vertical="center"/>
      <protection hidden="1"/>
    </xf>
    <xf numFmtId="0" fontId="0" fillId="0" borderId="0" xfId="67" applyFont="1" applyAlignment="1" applyProtection="1">
      <alignment horizontal="left" vertical="top"/>
      <protection hidden="1"/>
    </xf>
    <xf numFmtId="0" fontId="0" fillId="0" borderId="30" xfId="67" applyFont="1" applyBorder="1" applyAlignment="1" applyProtection="1">
      <alignment horizontal="left" vertical="top"/>
      <protection hidden="1"/>
    </xf>
    <xf numFmtId="0" fontId="0" fillId="0" borderId="32" xfId="67" applyFont="1" applyBorder="1" applyAlignment="1" applyProtection="1">
      <alignment horizontal="left" vertical="top"/>
      <protection hidden="1"/>
    </xf>
    <xf numFmtId="0" fontId="0" fillId="0" borderId="33" xfId="67" applyFont="1" applyBorder="1" applyAlignment="1" applyProtection="1">
      <alignment horizontal="left" vertical="top"/>
      <protection hidden="1"/>
    </xf>
    <xf numFmtId="0" fontId="0" fillId="41" borderId="22" xfId="0" applyFont="1" applyFill="1" applyBorder="1" applyAlignment="1" applyProtection="1">
      <alignment horizontal="center" vertical="center"/>
      <protection hidden="1"/>
    </xf>
    <xf numFmtId="0" fontId="0" fillId="41" borderId="31" xfId="0" applyFont="1" applyFill="1" applyBorder="1" applyAlignment="1" applyProtection="1">
      <alignment horizontal="center" vertical="center"/>
      <protection hidden="1"/>
    </xf>
    <xf numFmtId="0" fontId="0" fillId="41" borderId="30" xfId="0" applyFont="1" applyFill="1" applyBorder="1" applyAlignment="1" applyProtection="1">
      <alignment horizontal="center" vertical="center"/>
      <protection hidden="1"/>
    </xf>
    <xf numFmtId="0" fontId="0" fillId="41" borderId="54" xfId="0" applyFont="1" applyFill="1" applyBorder="1" applyAlignment="1" applyProtection="1">
      <alignment horizontal="center" vertical="center"/>
      <protection hidden="1"/>
    </xf>
    <xf numFmtId="0" fontId="0" fillId="41" borderId="33" xfId="0" applyFont="1" applyFill="1" applyBorder="1" applyAlignment="1" applyProtection="1">
      <alignment horizontal="center" vertical="center"/>
      <protection hidden="1"/>
    </xf>
    <xf numFmtId="0" fontId="0" fillId="2" borderId="29" xfId="67" applyFont="1" applyFill="1" applyBorder="1" applyAlignment="1" applyProtection="1">
      <alignment horizontal="center" vertical="center" wrapText="1"/>
      <protection hidden="1" locked="0"/>
    </xf>
    <xf numFmtId="0" fontId="0" fillId="2" borderId="21" xfId="67" applyFont="1" applyFill="1" applyBorder="1" applyAlignment="1" applyProtection="1">
      <alignment horizontal="center" vertical="center" wrapText="1"/>
      <protection hidden="1" locked="0"/>
    </xf>
    <xf numFmtId="0" fontId="0" fillId="2" borderId="54" xfId="67" applyFont="1" applyFill="1" applyBorder="1" applyAlignment="1" applyProtection="1">
      <alignment horizontal="center" vertical="center" wrapText="1"/>
      <protection hidden="1" locked="0"/>
    </xf>
    <xf numFmtId="0" fontId="0" fillId="2" borderId="32" xfId="67" applyFont="1" applyFill="1" applyBorder="1" applyAlignment="1" applyProtection="1">
      <alignment horizontal="center" vertical="center" wrapText="1"/>
      <protection hidden="1" locked="0"/>
    </xf>
    <xf numFmtId="0" fontId="0" fillId="2" borderId="21" xfId="67" applyFont="1" applyFill="1" applyBorder="1" applyAlignment="1" applyProtection="1">
      <alignment horizontal="center" vertical="center" wrapText="1"/>
      <protection hidden="1"/>
    </xf>
    <xf numFmtId="0" fontId="0" fillId="2" borderId="32" xfId="67" applyFont="1" applyFill="1" applyBorder="1" applyAlignment="1" applyProtection="1">
      <alignment horizontal="center" vertical="center" wrapText="1"/>
      <protection hidden="1"/>
    </xf>
    <xf numFmtId="0" fontId="65" fillId="40" borderId="0" xfId="67" applyFont="1" applyFill="1" applyAlignment="1" applyProtection="1">
      <alignment horizontal="center" vertical="center"/>
      <protection hidden="1"/>
    </xf>
    <xf numFmtId="0" fontId="64" fillId="0" borderId="0" xfId="67" applyFont="1" applyAlignment="1" applyProtection="1">
      <alignment horizontal="center" vertical="center"/>
      <protection hidden="1"/>
    </xf>
    <xf numFmtId="0" fontId="0" fillId="2" borderId="22" xfId="67" applyFont="1" applyFill="1" applyBorder="1" applyAlignment="1" applyProtection="1">
      <alignment horizontal="center" vertical="center" wrapText="1"/>
      <protection hidden="1"/>
    </xf>
    <xf numFmtId="0" fontId="0" fillId="2" borderId="33" xfId="67" applyFont="1" applyFill="1" applyBorder="1" applyAlignment="1" applyProtection="1">
      <alignment horizontal="center" vertical="center" wrapText="1"/>
      <protection hidden="1"/>
    </xf>
    <xf numFmtId="0" fontId="0" fillId="2" borderId="29" xfId="67" applyFont="1" applyFill="1" applyBorder="1" applyAlignment="1" applyProtection="1">
      <alignment horizontal="distributed" vertical="center"/>
      <protection hidden="1"/>
    </xf>
    <xf numFmtId="0" fontId="0" fillId="2" borderId="21" xfId="67" applyFont="1" applyFill="1" applyBorder="1" applyAlignment="1" applyProtection="1">
      <alignment horizontal="distributed" vertical="center"/>
      <protection hidden="1"/>
    </xf>
    <xf numFmtId="0" fontId="0" fillId="2" borderId="22" xfId="67" applyFont="1" applyFill="1" applyBorder="1" applyAlignment="1" applyProtection="1">
      <alignment horizontal="distributed" vertical="center"/>
      <protection hidden="1"/>
    </xf>
    <xf numFmtId="0" fontId="0" fillId="2" borderId="54" xfId="67" applyFont="1" applyFill="1" applyBorder="1" applyAlignment="1" applyProtection="1">
      <alignment horizontal="distributed" vertical="center"/>
      <protection hidden="1"/>
    </xf>
    <xf numFmtId="0" fontId="0" fillId="2" borderId="32" xfId="67" applyFont="1" applyFill="1" applyBorder="1" applyAlignment="1" applyProtection="1">
      <alignment horizontal="distributed" vertical="center"/>
      <protection hidden="1"/>
    </xf>
    <xf numFmtId="0" fontId="0" fillId="2" borderId="33" xfId="67" applyFont="1" applyFill="1" applyBorder="1" applyAlignment="1" applyProtection="1">
      <alignment horizontal="distributed" vertical="center"/>
      <protection hidden="1"/>
    </xf>
    <xf numFmtId="0" fontId="0" fillId="0" borderId="29" xfId="67" applyFont="1" applyBorder="1" applyAlignment="1" applyProtection="1">
      <alignment horizontal="left" vertical="center" wrapText="1"/>
      <protection hidden="1"/>
    </xf>
    <xf numFmtId="0" fontId="0" fillId="0" borderId="21" xfId="67" applyFont="1" applyBorder="1" applyAlignment="1" applyProtection="1">
      <alignment horizontal="left" vertical="center" wrapText="1"/>
      <protection hidden="1"/>
    </xf>
    <xf numFmtId="0" fontId="0" fillId="0" borderId="22" xfId="67" applyFont="1" applyBorder="1" applyAlignment="1" applyProtection="1">
      <alignment horizontal="left" vertical="center" wrapText="1"/>
      <protection hidden="1"/>
    </xf>
    <xf numFmtId="0" fontId="0" fillId="0" borderId="54" xfId="67" applyFont="1" applyBorder="1" applyAlignment="1" applyProtection="1">
      <alignment horizontal="left" vertical="center" wrapText="1"/>
      <protection hidden="1"/>
    </xf>
    <xf numFmtId="0" fontId="0" fillId="0" borderId="32" xfId="67" applyFont="1" applyBorder="1" applyAlignment="1" applyProtection="1">
      <alignment horizontal="left" vertical="center" wrapText="1"/>
      <protection hidden="1"/>
    </xf>
    <xf numFmtId="0" fontId="0" fillId="0" borderId="33" xfId="67" applyFont="1" applyBorder="1" applyAlignment="1" applyProtection="1">
      <alignment horizontal="left" vertical="center" wrapText="1"/>
      <protection hidden="1"/>
    </xf>
    <xf numFmtId="0" fontId="9" fillId="38" borderId="11" xfId="64" applyFont="1" applyFill="1" applyBorder="1" applyAlignment="1">
      <alignment horizontal="center" vertical="center" wrapText="1"/>
      <protection/>
    </xf>
    <xf numFmtId="0" fontId="9" fillId="38" borderId="11" xfId="64" applyFont="1" applyFill="1" applyBorder="1" applyAlignment="1">
      <alignment horizontal="center" vertical="center"/>
      <protection/>
    </xf>
    <xf numFmtId="0" fontId="7" fillId="38" borderId="11" xfId="64" applyFont="1" applyFill="1" applyBorder="1" applyAlignment="1">
      <alignment horizontal="center" vertical="center" shrinkToFit="1"/>
      <protection/>
    </xf>
    <xf numFmtId="0" fontId="11" fillId="38" borderId="11" xfId="61" applyFont="1" applyFill="1" applyBorder="1" applyAlignment="1">
      <alignment horizontal="center" vertical="center" wrapText="1"/>
      <protection/>
    </xf>
    <xf numFmtId="0" fontId="11" fillId="38" borderId="11" xfId="61" applyFont="1" applyFill="1" applyBorder="1" applyAlignment="1">
      <alignment horizontal="center" vertical="center"/>
      <protection/>
    </xf>
    <xf numFmtId="0" fontId="7" fillId="38" borderId="11" xfId="63" applyFont="1" applyFill="1" applyBorder="1" applyAlignment="1">
      <alignment horizontal="center" vertical="center" shrinkToFit="1"/>
      <protection/>
    </xf>
    <xf numFmtId="0" fontId="9" fillId="38" borderId="11" xfId="63" applyFont="1" applyFill="1" applyBorder="1" applyAlignment="1">
      <alignment horizontal="center" vertical="center" wrapText="1"/>
      <protection/>
    </xf>
    <xf numFmtId="0" fontId="11" fillId="38" borderId="20" xfId="61" applyFont="1" applyFill="1" applyBorder="1" applyAlignment="1">
      <alignment horizontal="center" vertical="top" textRotation="255" shrinkToFit="1"/>
      <protection/>
    </xf>
    <xf numFmtId="0" fontId="11" fillId="38" borderId="83" xfId="61" applyFont="1" applyFill="1" applyBorder="1" applyAlignment="1">
      <alignment horizontal="center" vertical="top" textRotation="255" shrinkToFit="1"/>
      <protection/>
    </xf>
    <xf numFmtId="0" fontId="11" fillId="38" borderId="12" xfId="61" applyFont="1" applyFill="1" applyBorder="1" applyAlignment="1">
      <alignment horizontal="center" vertical="top" textRotation="255" shrinkToFit="1"/>
      <protection/>
    </xf>
    <xf numFmtId="0" fontId="11" fillId="38" borderId="20" xfId="61" applyFont="1" applyFill="1" applyBorder="1" applyAlignment="1">
      <alignment horizontal="center" vertical="top" textRotation="255" wrapText="1"/>
      <protection/>
    </xf>
    <xf numFmtId="0" fontId="11" fillId="38" borderId="83" xfId="61" applyFont="1" applyFill="1" applyBorder="1" applyAlignment="1">
      <alignment horizontal="center" vertical="top" textRotation="255" wrapText="1"/>
      <protection/>
    </xf>
    <xf numFmtId="0" fontId="11" fillId="38" borderId="12" xfId="61" applyFont="1" applyFill="1" applyBorder="1" applyAlignment="1">
      <alignment horizontal="center" vertical="top" textRotation="255" wrapText="1"/>
      <protection/>
    </xf>
    <xf numFmtId="0" fontId="9" fillId="38" borderId="11" xfId="63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717_CSV" xfId="61"/>
    <cellStyle name="標準_20070717_CSV_Moto_基準該当事業所申請様式V001_20070730_基準該当事業所申請様式V003" xfId="62"/>
    <cellStyle name="標準_20070719_障害児_CSV出力レイアウト" xfId="63"/>
    <cellStyle name="標準_20070719_障害児_CSV出力レイアウト_Moto_基準該当事業所申請様式V001_20070730_基準該当事業所申請様式V003" xfId="64"/>
    <cellStyle name="標準_Sheet1 2" xfId="65"/>
    <cellStyle name="標準_居宅生活支援事業所指定申請様式V010(From 20060401)" xfId="66"/>
    <cellStyle name="標準_第２プリンスマンション 県申請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878205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180975</xdr:rowOff>
    </xdr:from>
    <xdr:to>
      <xdr:col>38</xdr:col>
      <xdr:colOff>161925</xdr:colOff>
      <xdr:row>135</xdr:row>
      <xdr:rowOff>104775</xdr:rowOff>
    </xdr:to>
    <xdr:sp>
      <xdr:nvSpPr>
        <xdr:cNvPr id="2" name="四角形: 角を丸くする 19"/>
        <xdr:cNvSpPr>
          <a:spLocks/>
        </xdr:cNvSpPr>
      </xdr:nvSpPr>
      <xdr:spPr>
        <a:xfrm>
          <a:off x="419100" y="23574375"/>
          <a:ext cx="7324725" cy="4495800"/>
        </a:xfrm>
        <a:prstGeom prst="roundRect">
          <a:avLst/>
        </a:prstGeom>
        <a:noFill/>
        <a:ln w="254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136</xdr:row>
      <xdr:rowOff>133350</xdr:rowOff>
    </xdr:from>
    <xdr:to>
      <xdr:col>38</xdr:col>
      <xdr:colOff>161925</xdr:colOff>
      <xdr:row>160</xdr:row>
      <xdr:rowOff>57150</xdr:rowOff>
    </xdr:to>
    <xdr:sp>
      <xdr:nvSpPr>
        <xdr:cNvPr id="3" name="四角形: 角を丸くする 19"/>
        <xdr:cNvSpPr>
          <a:spLocks/>
        </xdr:cNvSpPr>
      </xdr:nvSpPr>
      <xdr:spPr>
        <a:xfrm>
          <a:off x="419100" y="28289250"/>
          <a:ext cx="7324725" cy="4495800"/>
        </a:xfrm>
        <a:prstGeom prst="roundRect">
          <a:avLst/>
        </a:prstGeom>
        <a:noFill/>
        <a:ln w="254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63</xdr:row>
      <xdr:rowOff>190500</xdr:rowOff>
    </xdr:from>
    <xdr:to>
      <xdr:col>34</xdr:col>
      <xdr:colOff>161925</xdr:colOff>
      <xdr:row>64</xdr:row>
      <xdr:rowOff>152400</xdr:rowOff>
    </xdr:to>
    <xdr:sp>
      <xdr:nvSpPr>
        <xdr:cNvPr id="4" name="テキスト ボックス 38"/>
        <xdr:cNvSpPr txBox="1">
          <a:spLocks noChangeArrowheads="1"/>
        </xdr:cNvSpPr>
      </xdr:nvSpPr>
      <xdr:spPr>
        <a:xfrm>
          <a:off x="5534025" y="140779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連絡先電話番号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j3513bs\AppData\Roaming\Microsoft\AddIns\Relaxtool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table"/>
      <sheetName val="BinaryView"/>
      <sheetName val="Undo"/>
      <sheetName val="Work"/>
      <sheetName val="Info"/>
      <sheetName val="stampEx"/>
      <sheetName val="stampBz1"/>
      <sheetName val="stampBz1r"/>
      <sheetName val="stampBz2"/>
      <sheetName val="stampBz2r"/>
      <sheetName val="stampBz3"/>
      <sheetName val="stampBz3r"/>
      <sheetName val="sakura"/>
      <sheetName val="fsGallery01"/>
      <sheetName val="fsGallery02"/>
      <sheetName val="fsGallery03"/>
      <sheetName val="fsGallery04"/>
      <sheetName val="fsGallery05"/>
      <sheetName val="fsGallery06"/>
      <sheetName val="SQL"/>
      <sheetName val="単票形式ファイル読込定義シート"/>
      <sheetName val="Grep結果"/>
      <sheetName val="ページ数カウント結果"/>
      <sheetName val="比較結果"/>
      <sheetName val="key"/>
      <sheetName val="Section"/>
      <sheetName val="ShortC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I166"/>
  <sheetViews>
    <sheetView showGridLines="0" showRowColHeaders="0" tabSelected="1" zoomScaleSheetLayoutView="100" zoomScalePageLayoutView="0" workbookViewId="0" topLeftCell="A1">
      <selection activeCell="A1" sqref="A1"/>
    </sheetView>
  </sheetViews>
  <sheetFormatPr defaultColWidth="2.625" defaultRowHeight="15" customHeight="1"/>
  <cols>
    <col min="1" max="9" width="2.625" style="24" customWidth="1"/>
    <col min="10" max="10" width="2.375" style="24" customWidth="1"/>
    <col min="11" max="44" width="2.625" style="24" customWidth="1"/>
    <col min="45" max="45" width="13.625" style="24" customWidth="1"/>
    <col min="46" max="46" width="16.375" style="24" customWidth="1"/>
    <col min="47" max="47" width="1.625" style="24" customWidth="1"/>
    <col min="48" max="52" width="3.625" style="24" customWidth="1"/>
    <col min="53" max="68" width="2.625" style="24" customWidth="1"/>
    <col min="69" max="69" width="2.625" style="36" customWidth="1"/>
    <col min="70" max="70" width="3.25390625" style="36" customWidth="1"/>
    <col min="71" max="72" width="2.625" style="36" customWidth="1"/>
    <col min="73" max="87" width="2.625" style="37" customWidth="1"/>
    <col min="88" max="16384" width="2.625" style="24" customWidth="1"/>
  </cols>
  <sheetData>
    <row r="1" spans="47:87" s="3" customFormat="1" ht="7.5" customHeight="1">
      <c r="AU1" s="4"/>
      <c r="AV1" s="4"/>
      <c r="BQ1" s="34"/>
      <c r="BR1" s="34"/>
      <c r="BS1" s="34"/>
      <c r="BT1" s="34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</row>
    <row r="2" spans="2:87" s="3" customFormat="1" ht="19.5" customHeight="1">
      <c r="B2" s="3" t="s">
        <v>150</v>
      </c>
      <c r="AR2" s="5"/>
      <c r="AS2" s="5" t="s">
        <v>151</v>
      </c>
      <c r="AT2" s="5"/>
      <c r="AU2" s="5"/>
      <c r="AV2" s="5"/>
      <c r="AW2" s="5"/>
      <c r="AX2" s="5"/>
      <c r="AY2" s="5"/>
      <c r="AZ2" s="5"/>
      <c r="BB2" s="4"/>
      <c r="BC2" s="4"/>
      <c r="BQ2" s="34"/>
      <c r="BR2" s="34"/>
      <c r="BS2" s="34"/>
      <c r="BT2" s="34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</row>
    <row r="3" spans="44:87" s="3" customFormat="1" ht="3.75" customHeight="1">
      <c r="AR3" s="5"/>
      <c r="AS3" s="5"/>
      <c r="AT3" s="5"/>
      <c r="AU3" s="5"/>
      <c r="AV3" s="5"/>
      <c r="AW3" s="5"/>
      <c r="AX3" s="5"/>
      <c r="AY3" s="5"/>
      <c r="AZ3" s="5"/>
      <c r="BB3" s="4"/>
      <c r="BC3" s="4"/>
      <c r="BQ3" s="34"/>
      <c r="BR3" s="34"/>
      <c r="BS3" s="34"/>
      <c r="BT3" s="34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2:87" s="3" customFormat="1" ht="15" customHeight="1">
      <c r="B4" s="211" t="s">
        <v>178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6"/>
      <c r="AR4" s="5"/>
      <c r="AS4" s="7" t="s">
        <v>152</v>
      </c>
      <c r="AT4" s="46"/>
      <c r="AU4" s="5"/>
      <c r="AV4" s="5"/>
      <c r="AW4" s="5"/>
      <c r="AX4" s="5"/>
      <c r="AY4" s="5"/>
      <c r="AZ4" s="5"/>
      <c r="BC4" s="4"/>
      <c r="BD4" s="4"/>
      <c r="BQ4" s="34"/>
      <c r="BR4" s="34"/>
      <c r="BS4" s="34"/>
      <c r="BT4" s="34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</row>
    <row r="5" spans="2:87" s="3" customFormat="1" ht="15" customHeight="1">
      <c r="B5" s="211" t="s">
        <v>153</v>
      </c>
      <c r="C5" s="212"/>
      <c r="D5" s="212"/>
      <c r="E5" s="212"/>
      <c r="F5" s="212"/>
      <c r="G5" s="212"/>
      <c r="H5" s="212"/>
      <c r="I5" s="212"/>
      <c r="J5" s="212"/>
      <c r="K5" s="212"/>
      <c r="L5" s="213"/>
      <c r="N5" s="6"/>
      <c r="AR5" s="5"/>
      <c r="AS5" s="8" t="s">
        <v>154</v>
      </c>
      <c r="AT5" s="42">
        <f>IF(N6&lt;&gt;0,IF(N4=1,VLOOKUP(N6,BQ132:BS158,3,FALSE),IF(N4=2,VLOOKUP(N6,BU132:BW132,3,FALSE),IF(N4=3,VLOOKUP(N6,BY132:CA132,3,FALSE),IF(N4=4,VLOOKUP(N6,CC132:CE139,3,FALSE),IF(N4=5,VLOOKUP(N6,CG132:CI145,3,FALSE)))))),"")</f>
      </c>
      <c r="AU5" s="5"/>
      <c r="AV5" s="5"/>
      <c r="AW5" s="5"/>
      <c r="AX5" s="5"/>
      <c r="AY5" s="5"/>
      <c r="AZ5" s="5"/>
      <c r="BC5" s="4"/>
      <c r="BD5" s="4"/>
      <c r="BQ5" s="34"/>
      <c r="BR5" s="34"/>
      <c r="BS5" s="34"/>
      <c r="BT5" s="34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</row>
    <row r="6" spans="2:87" s="3" customFormat="1" ht="15" customHeight="1">
      <c r="B6" s="211" t="s">
        <v>179</v>
      </c>
      <c r="C6" s="212"/>
      <c r="D6" s="212"/>
      <c r="E6" s="212"/>
      <c r="F6" s="212"/>
      <c r="G6" s="212"/>
      <c r="H6" s="212"/>
      <c r="I6" s="212"/>
      <c r="J6" s="212"/>
      <c r="K6" s="212"/>
      <c r="L6" s="213"/>
      <c r="N6" s="6"/>
      <c r="AR6" s="5"/>
      <c r="AS6" s="5"/>
      <c r="AT6" s="5"/>
      <c r="AU6" s="5"/>
      <c r="AV6" s="5"/>
      <c r="AW6" s="5"/>
      <c r="AX6" s="5"/>
      <c r="AY6" s="5"/>
      <c r="AZ6" s="5"/>
      <c r="BB6" s="4"/>
      <c r="BC6" s="4"/>
      <c r="BQ6" s="34"/>
      <c r="BR6" s="34"/>
      <c r="BS6" s="34"/>
      <c r="BT6" s="34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</row>
    <row r="7" spans="3:87" s="3" customFormat="1" ht="15" customHeight="1">
      <c r="C7" s="4"/>
      <c r="D7" s="4"/>
      <c r="E7" s="4"/>
      <c r="F7" s="4"/>
      <c r="G7" s="4"/>
      <c r="H7" s="4"/>
      <c r="I7" s="4"/>
      <c r="AR7" s="5"/>
      <c r="AS7" s="7" t="s">
        <v>155</v>
      </c>
      <c r="AT7" s="44"/>
      <c r="AU7" s="5"/>
      <c r="AV7" s="5"/>
      <c r="AW7" s="5"/>
      <c r="AX7" s="5"/>
      <c r="AY7" s="5"/>
      <c r="AZ7" s="5"/>
      <c r="BQ7" s="34"/>
      <c r="BR7" s="34"/>
      <c r="BS7" s="34"/>
      <c r="BT7" s="34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</row>
    <row r="8" spans="1:87" s="10" customFormat="1" ht="15" customHeight="1">
      <c r="A8" s="225" t="s">
        <v>180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9"/>
      <c r="AR8" s="11"/>
      <c r="AS8" s="12" t="s">
        <v>156</v>
      </c>
      <c r="AT8" s="47"/>
      <c r="AU8" s="11"/>
      <c r="AV8" s="11"/>
      <c r="AW8" s="11"/>
      <c r="AX8" s="11"/>
      <c r="AY8" s="11"/>
      <c r="AZ8" s="11"/>
      <c r="BQ8" s="36"/>
      <c r="BR8" s="36"/>
      <c r="BS8" s="36"/>
      <c r="BT8" s="36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87" s="10" customFormat="1" ht="1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9"/>
      <c r="AR9" s="11"/>
      <c r="AS9" s="11"/>
      <c r="AT9" s="11"/>
      <c r="AU9" s="11"/>
      <c r="AV9" s="11"/>
      <c r="AW9" s="11"/>
      <c r="AX9" s="11"/>
      <c r="AY9" s="11"/>
      <c r="AZ9" s="11"/>
      <c r="BQ9" s="36"/>
      <c r="BR9" s="36"/>
      <c r="BS9" s="36"/>
      <c r="BT9" s="36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</row>
    <row r="10" spans="1:87" s="10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R10" s="11"/>
      <c r="AS10" s="13" t="s">
        <v>157</v>
      </c>
      <c r="AT10" s="45"/>
      <c r="AU10" s="14"/>
      <c r="AV10" s="14"/>
      <c r="AW10" s="14"/>
      <c r="AX10" s="11"/>
      <c r="AY10" s="11"/>
      <c r="AZ10" s="11"/>
      <c r="BQ10" s="36"/>
      <c r="BR10" s="36"/>
      <c r="BS10" s="36"/>
      <c r="BT10" s="36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s="10" customFormat="1" ht="15" customHeight="1">
      <c r="A11" s="162" t="s">
        <v>231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9" t="s">
        <v>232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R11" s="11"/>
      <c r="AS11" s="11"/>
      <c r="AT11" s="11"/>
      <c r="AU11" s="14"/>
      <c r="AV11" s="14"/>
      <c r="AW11" s="11"/>
      <c r="AX11" s="11"/>
      <c r="AY11" s="11"/>
      <c r="AZ11" s="11"/>
      <c r="BQ11" s="36"/>
      <c r="BR11" s="36"/>
      <c r="BS11" s="36"/>
      <c r="BT11" s="36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</row>
    <row r="12" spans="1:87" s="10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R12" s="14"/>
      <c r="AS12" s="11"/>
      <c r="AT12" s="11"/>
      <c r="AU12" s="14"/>
      <c r="AV12" s="14"/>
      <c r="AW12" s="14"/>
      <c r="AX12" s="14"/>
      <c r="AY12" s="11"/>
      <c r="AZ12" s="11"/>
      <c r="BQ12" s="36"/>
      <c r="BR12" s="36"/>
      <c r="BS12" s="36"/>
      <c r="BT12" s="36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s="10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9"/>
      <c r="BQ13" s="36"/>
      <c r="BR13" s="36"/>
      <c r="BS13" s="36"/>
      <c r="BT13" s="36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</row>
    <row r="14" spans="1:87" s="10" customFormat="1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/>
      <c r="W14"/>
      <c r="X14" s="163" t="s">
        <v>330</v>
      </c>
      <c r="Y14" s="164"/>
      <c r="Z14" s="164"/>
      <c r="AA14" s="161"/>
      <c r="AB14" s="161"/>
      <c r="AC14" s="159" t="s">
        <v>230</v>
      </c>
      <c r="AD14" s="159"/>
      <c r="AE14" s="159"/>
      <c r="AF14" s="161"/>
      <c r="AG14" s="161"/>
      <c r="AH14" s="159" t="s">
        <v>145</v>
      </c>
      <c r="AI14" s="159"/>
      <c r="AJ14" s="159"/>
      <c r="AK14" s="161"/>
      <c r="AL14" s="161"/>
      <c r="AM14" s="159" t="s">
        <v>146</v>
      </c>
      <c r="AN14" s="159"/>
      <c r="AO14" s="160"/>
      <c r="AP14" s="9"/>
      <c r="BQ14" s="36"/>
      <c r="BR14" s="36"/>
      <c r="BS14" s="36"/>
      <c r="BT14" s="36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</row>
    <row r="15" spans="1:87" s="10" customFormat="1" ht="1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6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38"/>
      <c r="BR15" s="38"/>
      <c r="BS15" s="38"/>
      <c r="BT15" s="38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</row>
    <row r="16" spans="1:87" s="10" customFormat="1" ht="15" customHeight="1">
      <c r="A16" s="18"/>
      <c r="B16" s="18"/>
      <c r="C16" s="18"/>
      <c r="D16" s="18"/>
      <c r="E16" s="32" t="s">
        <v>204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6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38"/>
      <c r="BR16" s="38"/>
      <c r="BS16" s="38"/>
      <c r="BT16" s="38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</row>
    <row r="17" spans="1:87" s="10" customFormat="1" ht="15" customHeight="1">
      <c r="A17" s="18"/>
      <c r="B17" s="18"/>
      <c r="C17" s="18"/>
      <c r="D17" s="18"/>
      <c r="E17" s="33" t="s">
        <v>373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6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38"/>
      <c r="BR17" s="38"/>
      <c r="BS17" s="38"/>
      <c r="BT17" s="38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</row>
    <row r="18" spans="1:87" s="10" customFormat="1" ht="15" customHeight="1">
      <c r="A18" s="18"/>
      <c r="B18" s="18"/>
      <c r="C18" s="18"/>
      <c r="D18" s="18"/>
      <c r="E18" s="3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6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38"/>
      <c r="BR18" s="38"/>
      <c r="BS18" s="38"/>
      <c r="BT18" s="38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</row>
    <row r="19" spans="1:87" s="10" customFormat="1" ht="15" customHeight="1" thickBot="1">
      <c r="A19" s="9"/>
      <c r="B19" s="9"/>
      <c r="C19" s="9"/>
      <c r="D19" s="9"/>
      <c r="E19" s="9"/>
      <c r="F19" s="9"/>
      <c r="G19" s="9"/>
      <c r="H19" s="9"/>
      <c r="I19" s="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16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38"/>
      <c r="BR19" s="38"/>
      <c r="BS19" s="38"/>
      <c r="BT19" s="38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</row>
    <row r="20" spans="1:87" s="10" customFormat="1" ht="15" customHeight="1">
      <c r="A20" s="187" t="s">
        <v>183</v>
      </c>
      <c r="B20" s="188"/>
      <c r="C20" s="196" t="s">
        <v>305</v>
      </c>
      <c r="D20" s="197"/>
      <c r="E20" s="197"/>
      <c r="F20" s="197"/>
      <c r="G20" s="197"/>
      <c r="H20" s="197"/>
      <c r="I20" s="198"/>
      <c r="J20" s="168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  <c r="AP20" s="16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38"/>
      <c r="BR20" s="38"/>
      <c r="BS20" s="38"/>
      <c r="BT20" s="38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</row>
    <row r="21" spans="1:87" s="10" customFormat="1" ht="22.5" customHeight="1">
      <c r="A21" s="189"/>
      <c r="B21" s="190"/>
      <c r="C21" s="199" t="s">
        <v>306</v>
      </c>
      <c r="D21" s="200"/>
      <c r="E21" s="200"/>
      <c r="F21" s="200"/>
      <c r="G21" s="200"/>
      <c r="H21" s="200"/>
      <c r="I21" s="201"/>
      <c r="J21" s="171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3"/>
      <c r="AP21" s="16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38"/>
      <c r="BR21" s="38"/>
      <c r="BS21" s="38"/>
      <c r="BT21" s="38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</row>
    <row r="22" spans="1:87" s="10" customFormat="1" ht="15" customHeight="1">
      <c r="A22" s="189"/>
      <c r="B22" s="190"/>
      <c r="C22" s="214" t="s">
        <v>307</v>
      </c>
      <c r="D22" s="215"/>
      <c r="E22" s="215"/>
      <c r="F22" s="215"/>
      <c r="G22" s="215"/>
      <c r="H22" s="215"/>
      <c r="I22" s="216"/>
      <c r="J22" s="174" t="s">
        <v>205</v>
      </c>
      <c r="K22" s="175"/>
      <c r="L22" s="176"/>
      <c r="M22" s="177"/>
      <c r="N22" s="177"/>
      <c r="O22" s="177"/>
      <c r="P22" s="177"/>
      <c r="Q22" s="177"/>
      <c r="R22" s="178"/>
      <c r="S22" s="1" t="s">
        <v>203</v>
      </c>
      <c r="T22" s="20"/>
      <c r="U22" s="20"/>
      <c r="V22" s="20"/>
      <c r="W22" s="20"/>
      <c r="X22" s="1"/>
      <c r="Y22" s="20"/>
      <c r="Z22" s="20"/>
      <c r="AA22" s="20"/>
      <c r="AB22" s="20"/>
      <c r="AC22" s="20"/>
      <c r="AD22" s="20"/>
      <c r="AE22" s="20"/>
      <c r="AF22" s="20"/>
      <c r="AG22" s="20"/>
      <c r="AH22" s="226"/>
      <c r="AI22" s="227"/>
      <c r="AJ22" s="227"/>
      <c r="AK22" s="228"/>
      <c r="AL22" s="227"/>
      <c r="AM22" s="227"/>
      <c r="AN22" s="227"/>
      <c r="AO22" s="229"/>
      <c r="AP22" s="16"/>
      <c r="AQ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38"/>
      <c r="BR22" s="38"/>
      <c r="BS22" s="38"/>
      <c r="BT22" s="38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</row>
    <row r="23" spans="1:87" s="10" customFormat="1" ht="22.5" customHeight="1">
      <c r="A23" s="189"/>
      <c r="B23" s="190"/>
      <c r="C23" s="217"/>
      <c r="D23" s="218"/>
      <c r="E23" s="218"/>
      <c r="F23" s="218"/>
      <c r="G23" s="218"/>
      <c r="H23" s="218"/>
      <c r="I23" s="219"/>
      <c r="J23" s="223" t="s">
        <v>264</v>
      </c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4"/>
      <c r="AP23" s="16"/>
      <c r="AQ23" s="17"/>
      <c r="AR23" s="17"/>
      <c r="AS23" s="2"/>
      <c r="AT23" s="17"/>
      <c r="AU23" s="17"/>
      <c r="AV23" s="17"/>
      <c r="AW23" s="17"/>
      <c r="BQ23" s="36"/>
      <c r="BR23" s="36"/>
      <c r="BS23" s="36"/>
      <c r="BT23" s="36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</row>
    <row r="24" spans="1:87" s="10" customFormat="1" ht="22.5" customHeight="1">
      <c r="A24" s="189"/>
      <c r="B24" s="190"/>
      <c r="C24" s="220"/>
      <c r="D24" s="221"/>
      <c r="E24" s="221"/>
      <c r="F24" s="221"/>
      <c r="G24" s="221"/>
      <c r="H24" s="221"/>
      <c r="I24" s="222"/>
      <c r="J24" s="182" t="s">
        <v>264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9"/>
      <c r="BQ24" s="36"/>
      <c r="BR24" s="36"/>
      <c r="BS24" s="36"/>
      <c r="BT24" s="36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</row>
    <row r="25" spans="1:87" s="10" customFormat="1" ht="18" customHeight="1">
      <c r="A25" s="189"/>
      <c r="B25" s="190"/>
      <c r="C25" s="193" t="s">
        <v>181</v>
      </c>
      <c r="D25" s="184"/>
      <c r="E25" s="184"/>
      <c r="F25" s="184"/>
      <c r="G25" s="184"/>
      <c r="H25" s="184"/>
      <c r="I25" s="203"/>
      <c r="J25" s="179" t="s">
        <v>308</v>
      </c>
      <c r="K25" s="179"/>
      <c r="L25" s="179"/>
      <c r="M25" s="179"/>
      <c r="N25" s="179"/>
      <c r="O25" s="157" t="s">
        <v>264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79" t="s">
        <v>309</v>
      </c>
      <c r="AA25" s="179"/>
      <c r="AB25" s="179"/>
      <c r="AC25" s="179"/>
      <c r="AD25" s="179"/>
      <c r="AE25" s="157" t="s">
        <v>264</v>
      </c>
      <c r="AF25" s="157"/>
      <c r="AG25" s="157"/>
      <c r="AH25" s="157"/>
      <c r="AI25" s="157"/>
      <c r="AJ25" s="157"/>
      <c r="AK25" s="157"/>
      <c r="AL25" s="157"/>
      <c r="AM25" s="157"/>
      <c r="AN25" s="157"/>
      <c r="AO25" s="158"/>
      <c r="AP25" s="9"/>
      <c r="BQ25" s="36"/>
      <c r="BR25" s="36"/>
      <c r="BS25" s="36"/>
      <c r="BT25" s="36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</row>
    <row r="26" spans="1:87" s="10" customFormat="1" ht="18" customHeight="1">
      <c r="A26" s="189"/>
      <c r="B26" s="190"/>
      <c r="C26" s="193" t="s">
        <v>182</v>
      </c>
      <c r="D26" s="194"/>
      <c r="E26" s="194"/>
      <c r="F26" s="194"/>
      <c r="G26" s="194"/>
      <c r="H26" s="194"/>
      <c r="I26" s="195"/>
      <c r="J26" s="230">
        <f>IF(N5&lt;&gt;0,VLOOKUP(N5,BQ107:BS121,2,FALSE),"")</f>
      </c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2"/>
      <c r="AP26" s="9"/>
      <c r="BQ26" s="36"/>
      <c r="BR26" s="36"/>
      <c r="BS26" s="36"/>
      <c r="BT26" s="36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</row>
    <row r="27" spans="1:87" s="10" customFormat="1" ht="27.75" customHeight="1" thickBot="1">
      <c r="A27" s="191"/>
      <c r="B27" s="192"/>
      <c r="C27" s="165" t="s">
        <v>184</v>
      </c>
      <c r="D27" s="166"/>
      <c r="E27" s="166"/>
      <c r="F27" s="166"/>
      <c r="G27" s="166"/>
      <c r="H27" s="166"/>
      <c r="I27" s="167"/>
      <c r="J27" s="245" t="s">
        <v>310</v>
      </c>
      <c r="K27" s="246"/>
      <c r="L27" s="247"/>
      <c r="M27" s="233"/>
      <c r="N27" s="234"/>
      <c r="O27" s="234"/>
      <c r="P27" s="234"/>
      <c r="Q27" s="234"/>
      <c r="R27" s="234"/>
      <c r="S27" s="234"/>
      <c r="T27" s="234"/>
      <c r="U27" s="235"/>
      <c r="V27" s="236" t="s">
        <v>311</v>
      </c>
      <c r="W27" s="236"/>
      <c r="X27" s="236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1"/>
      <c r="AL27" s="237" t="s">
        <v>185</v>
      </c>
      <c r="AM27" s="238"/>
      <c r="AN27" s="238"/>
      <c r="AO27" s="239"/>
      <c r="AP27" s="9"/>
      <c r="BQ27" s="36"/>
      <c r="BR27" s="36"/>
      <c r="BS27" s="36"/>
      <c r="BT27" s="36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</row>
    <row r="28" spans="1:87" s="10" customFormat="1" ht="15" customHeight="1" thickBot="1">
      <c r="A28" s="26"/>
      <c r="B28" s="26"/>
      <c r="C28" s="22"/>
      <c r="D28" s="22"/>
      <c r="E28" s="22"/>
      <c r="F28" s="22"/>
      <c r="G28" s="22"/>
      <c r="H28" s="22"/>
      <c r="I28" s="2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9"/>
      <c r="BQ28" s="36"/>
      <c r="BR28" s="36"/>
      <c r="BS28" s="36"/>
      <c r="BT28" s="36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</row>
    <row r="29" spans="1:87" s="10" customFormat="1" ht="15" customHeight="1">
      <c r="A29" s="202" t="s">
        <v>149</v>
      </c>
      <c r="B29" s="188"/>
      <c r="C29" s="196" t="s">
        <v>312</v>
      </c>
      <c r="D29" s="197"/>
      <c r="E29" s="197"/>
      <c r="F29" s="197"/>
      <c r="G29" s="197"/>
      <c r="H29" s="197"/>
      <c r="I29" s="198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70"/>
      <c r="AP29" s="16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38"/>
      <c r="BR29" s="38"/>
      <c r="BS29" s="38"/>
      <c r="BT29" s="38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</row>
    <row r="30" spans="1:87" s="10" customFormat="1" ht="22.5" customHeight="1">
      <c r="A30" s="189"/>
      <c r="B30" s="190"/>
      <c r="C30" s="199" t="s">
        <v>313</v>
      </c>
      <c r="D30" s="200"/>
      <c r="E30" s="200"/>
      <c r="F30" s="200"/>
      <c r="G30" s="200"/>
      <c r="H30" s="200"/>
      <c r="I30" s="201"/>
      <c r="J30" s="242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9"/>
      <c r="BQ30" s="36"/>
      <c r="BR30" s="36"/>
      <c r="BS30" s="36"/>
      <c r="BT30" s="36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</row>
    <row r="31" spans="1:87" s="10" customFormat="1" ht="15" customHeight="1">
      <c r="A31" s="189"/>
      <c r="B31" s="190"/>
      <c r="C31" s="253" t="s">
        <v>315</v>
      </c>
      <c r="D31" s="254"/>
      <c r="E31" s="254"/>
      <c r="F31" s="254"/>
      <c r="G31" s="254"/>
      <c r="H31" s="254"/>
      <c r="I31" s="255"/>
      <c r="J31" s="174" t="s">
        <v>205</v>
      </c>
      <c r="K31" s="175"/>
      <c r="L31" s="176"/>
      <c r="M31" s="177"/>
      <c r="N31" s="177"/>
      <c r="O31" s="177"/>
      <c r="P31" s="177"/>
      <c r="Q31" s="177"/>
      <c r="R31" s="178"/>
      <c r="S31" s="184" t="s">
        <v>206</v>
      </c>
      <c r="T31" s="184"/>
      <c r="U31" s="184"/>
      <c r="V31" s="184"/>
      <c r="W31" s="184"/>
      <c r="X31" s="184"/>
      <c r="Y31" s="184"/>
      <c r="Z31" s="184"/>
      <c r="AA31" s="184"/>
      <c r="AB31" s="184"/>
      <c r="AC31" s="186" t="s">
        <v>264</v>
      </c>
      <c r="AD31" s="157"/>
      <c r="AE31" s="157"/>
      <c r="AF31" s="157"/>
      <c r="AG31" s="157"/>
      <c r="AH31" s="157"/>
      <c r="AI31" s="157"/>
      <c r="AJ31" s="185" t="s">
        <v>314</v>
      </c>
      <c r="AK31" s="185"/>
      <c r="AL31" s="185"/>
      <c r="AM31" s="185"/>
      <c r="AN31" s="272"/>
      <c r="AO31" s="273"/>
      <c r="AP31" s="16"/>
      <c r="AQ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38"/>
      <c r="BR31" s="38"/>
      <c r="BS31" s="38"/>
      <c r="BT31" s="38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</row>
    <row r="32" spans="1:87" s="10" customFormat="1" ht="22.5" customHeight="1">
      <c r="A32" s="189"/>
      <c r="B32" s="190"/>
      <c r="C32" s="256"/>
      <c r="D32" s="257"/>
      <c r="E32" s="257"/>
      <c r="F32" s="257"/>
      <c r="G32" s="257"/>
      <c r="H32" s="257"/>
      <c r="I32" s="258"/>
      <c r="J32" s="180" t="s">
        <v>264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1"/>
      <c r="AP32" s="16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38"/>
      <c r="BR32" s="38"/>
      <c r="BS32" s="38"/>
      <c r="BT32" s="38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</row>
    <row r="33" spans="1:87" s="10" customFormat="1" ht="22.5" customHeight="1">
      <c r="A33" s="189"/>
      <c r="B33" s="190"/>
      <c r="C33" s="259"/>
      <c r="D33" s="260"/>
      <c r="E33" s="260"/>
      <c r="F33" s="260"/>
      <c r="G33" s="260"/>
      <c r="H33" s="260"/>
      <c r="I33" s="261"/>
      <c r="J33" s="182" t="s">
        <v>264</v>
      </c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3"/>
      <c r="AP33" s="9"/>
      <c r="BQ33" s="36"/>
      <c r="BR33" s="36"/>
      <c r="BS33" s="36"/>
      <c r="BT33" s="36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</row>
    <row r="34" spans="1:87" s="10" customFormat="1" ht="18" customHeight="1">
      <c r="A34" s="189"/>
      <c r="B34" s="190"/>
      <c r="C34" s="193" t="s">
        <v>181</v>
      </c>
      <c r="D34" s="184"/>
      <c r="E34" s="184"/>
      <c r="F34" s="184"/>
      <c r="G34" s="184"/>
      <c r="H34" s="184"/>
      <c r="I34" s="203"/>
      <c r="J34" s="179" t="s">
        <v>308</v>
      </c>
      <c r="K34" s="179"/>
      <c r="L34" s="179"/>
      <c r="M34" s="179"/>
      <c r="N34" s="179"/>
      <c r="O34" s="157" t="s">
        <v>264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79" t="s">
        <v>309</v>
      </c>
      <c r="AA34" s="179"/>
      <c r="AB34" s="179"/>
      <c r="AC34" s="179"/>
      <c r="AD34" s="179"/>
      <c r="AE34" s="157" t="s">
        <v>264</v>
      </c>
      <c r="AF34" s="157"/>
      <c r="AG34" s="157"/>
      <c r="AH34" s="157"/>
      <c r="AI34" s="157"/>
      <c r="AJ34" s="157"/>
      <c r="AK34" s="157"/>
      <c r="AL34" s="157"/>
      <c r="AM34" s="157"/>
      <c r="AN34" s="157"/>
      <c r="AO34" s="158"/>
      <c r="AP34" s="9"/>
      <c r="BQ34" s="36"/>
      <c r="BR34" s="36"/>
      <c r="BS34" s="36"/>
      <c r="BT34" s="36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</row>
    <row r="35" spans="1:87" s="10" customFormat="1" ht="27" customHeight="1">
      <c r="A35" s="189"/>
      <c r="B35" s="190"/>
      <c r="C35" s="193" t="s">
        <v>316</v>
      </c>
      <c r="D35" s="184"/>
      <c r="E35" s="184"/>
      <c r="F35" s="184"/>
      <c r="G35" s="184"/>
      <c r="H35" s="184"/>
      <c r="I35" s="203"/>
      <c r="J35" s="270" t="s">
        <v>264</v>
      </c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67" t="s">
        <v>207</v>
      </c>
      <c r="AE35" s="268"/>
      <c r="AF35" s="268"/>
      <c r="AG35" s="268"/>
      <c r="AH35" s="268"/>
      <c r="AI35" s="268"/>
      <c r="AJ35" s="268"/>
      <c r="AK35" s="268"/>
      <c r="AL35" s="268"/>
      <c r="AM35" s="269"/>
      <c r="AN35" s="249" t="b">
        <v>0</v>
      </c>
      <c r="AO35" s="249"/>
      <c r="AP35" s="9"/>
      <c r="BQ35" s="36"/>
      <c r="BR35" s="36"/>
      <c r="BS35" s="36"/>
      <c r="BT35" s="36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</row>
    <row r="36" spans="1:87" s="10" customFormat="1" ht="27" customHeight="1">
      <c r="A36" s="189"/>
      <c r="B36" s="190"/>
      <c r="C36" s="204" t="s">
        <v>187</v>
      </c>
      <c r="D36" s="205"/>
      <c r="E36" s="205"/>
      <c r="F36" s="205"/>
      <c r="G36" s="205"/>
      <c r="H36" s="205"/>
      <c r="I36" s="206"/>
      <c r="J36" s="281">
        <f>IF(N6&lt;&gt;0,IF(N4=1,VLOOKUP(N6,BQ132:BS158,2,FALSE),IF(N4=2,VLOOKUP(N6,BU132:BW132,2,FALSE),IF(N4=3,VLOOKUP(N6,BY132:CA132,2,FALSE),IF(N4=4,VLOOKUP(N6,CC132:CE139,2,FALSE),IF(N4=5,VLOOKUP(N6,CG132:CI145,2,FALSE)))))),"")</f>
      </c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66" t="s">
        <v>202</v>
      </c>
      <c r="Y36" s="208"/>
      <c r="Z36" s="208"/>
      <c r="AA36" s="209"/>
      <c r="AB36" s="279">
        <f>IF(N6&lt;&gt;0,IF(N4=1,VLOOKUP(N6,BQ132:BS158,3,FALSE),IF(N4=2,VLOOKUP(N6,BU132:BW132,3,FALSE),IF(N4=3,VLOOKUP(N6,BY132:CA132,3,FALSE),IF(N4=4,VLOOKUP(N6,CC132:CE139,3,FALSE),IF(N4=5,VLOOKUP(N6,CG132:CI145,3,FALSE)))))),"")</f>
      </c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80"/>
      <c r="AP36" s="9"/>
      <c r="BQ36" s="36"/>
      <c r="BR36" s="36"/>
      <c r="BS36" s="36"/>
      <c r="BT36" s="36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</row>
    <row r="37" spans="1:87" s="10" customFormat="1" ht="27" customHeight="1">
      <c r="A37" s="189"/>
      <c r="B37" s="190"/>
      <c r="C37" s="207" t="s">
        <v>317</v>
      </c>
      <c r="D37" s="208"/>
      <c r="E37" s="208"/>
      <c r="F37" s="208"/>
      <c r="G37" s="208"/>
      <c r="H37" s="208"/>
      <c r="I37" s="209"/>
      <c r="J37" s="210"/>
      <c r="K37" s="210"/>
      <c r="L37" s="210"/>
      <c r="M37" s="210"/>
      <c r="N37" s="265" t="s">
        <v>201</v>
      </c>
      <c r="O37" s="252"/>
      <c r="P37" s="252"/>
      <c r="Q37" s="252"/>
      <c r="R37" s="252"/>
      <c r="S37" s="252"/>
      <c r="T37" s="210"/>
      <c r="U37" s="210"/>
      <c r="V37" s="210"/>
      <c r="W37" s="210"/>
      <c r="X37" s="252" t="s">
        <v>200</v>
      </c>
      <c r="Y37" s="252"/>
      <c r="Z37" s="252"/>
      <c r="AA37" s="252"/>
      <c r="AB37" s="249"/>
      <c r="AC37" s="249"/>
      <c r="AD37" s="262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4"/>
      <c r="AP37" s="9"/>
      <c r="BQ37" s="36"/>
      <c r="BR37" s="36"/>
      <c r="BS37" s="36"/>
      <c r="BT37" s="36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</row>
    <row r="38" spans="1:87" s="10" customFormat="1" ht="22.5" customHeight="1">
      <c r="A38" s="189"/>
      <c r="B38" s="190"/>
      <c r="C38" s="207" t="s">
        <v>188</v>
      </c>
      <c r="D38" s="208"/>
      <c r="E38" s="208"/>
      <c r="F38" s="208"/>
      <c r="G38" s="208"/>
      <c r="H38" s="208"/>
      <c r="I38" s="209"/>
      <c r="J38" s="185" t="s">
        <v>191</v>
      </c>
      <c r="K38" s="185"/>
      <c r="L38" s="185"/>
      <c r="M38" s="185"/>
      <c r="N38" s="249"/>
      <c r="O38" s="249"/>
      <c r="P38" s="252" t="s">
        <v>194</v>
      </c>
      <c r="Q38" s="252"/>
      <c r="R38" s="252"/>
      <c r="S38" s="252"/>
      <c r="T38" s="249"/>
      <c r="U38" s="249"/>
      <c r="V38" s="252" t="s">
        <v>197</v>
      </c>
      <c r="W38" s="252"/>
      <c r="X38" s="252"/>
      <c r="Y38" s="252"/>
      <c r="Z38" s="249"/>
      <c r="AA38" s="249"/>
      <c r="AB38" s="252" t="s">
        <v>199</v>
      </c>
      <c r="AC38" s="252"/>
      <c r="AD38" s="252"/>
      <c r="AE38" s="252"/>
      <c r="AF38" s="249"/>
      <c r="AG38" s="249"/>
      <c r="AH38" s="283"/>
      <c r="AI38" s="283"/>
      <c r="AJ38" s="283"/>
      <c r="AK38" s="283"/>
      <c r="AL38" s="283"/>
      <c r="AM38" s="283"/>
      <c r="AN38" s="283"/>
      <c r="AO38" s="284"/>
      <c r="AP38" s="9"/>
      <c r="BQ38" s="36"/>
      <c r="BR38" s="36"/>
      <c r="BS38" s="36"/>
      <c r="BT38" s="36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</row>
    <row r="39" spans="1:87" s="10" customFormat="1" ht="22.5" customHeight="1">
      <c r="A39" s="189"/>
      <c r="B39" s="190"/>
      <c r="C39" s="207" t="s">
        <v>189</v>
      </c>
      <c r="D39" s="208"/>
      <c r="E39" s="208"/>
      <c r="F39" s="208"/>
      <c r="G39" s="208"/>
      <c r="H39" s="208"/>
      <c r="I39" s="209"/>
      <c r="J39" s="185" t="s">
        <v>192</v>
      </c>
      <c r="K39" s="185"/>
      <c r="L39" s="185"/>
      <c r="M39" s="185"/>
      <c r="N39" s="249"/>
      <c r="O39" s="249"/>
      <c r="P39" s="252" t="s">
        <v>195</v>
      </c>
      <c r="Q39" s="252"/>
      <c r="R39" s="252"/>
      <c r="S39" s="252"/>
      <c r="T39" s="249"/>
      <c r="U39" s="249"/>
      <c r="V39" s="252" t="s">
        <v>198</v>
      </c>
      <c r="W39" s="252"/>
      <c r="X39" s="252"/>
      <c r="Y39" s="252"/>
      <c r="Z39" s="249"/>
      <c r="AA39" s="249"/>
      <c r="AB39" s="248"/>
      <c r="AC39" s="248"/>
      <c r="AD39" s="248"/>
      <c r="AE39" s="248"/>
      <c r="AF39" s="251"/>
      <c r="AG39" s="251"/>
      <c r="AH39" s="285"/>
      <c r="AI39" s="285"/>
      <c r="AJ39" s="285"/>
      <c r="AK39" s="285"/>
      <c r="AL39" s="285"/>
      <c r="AM39" s="285"/>
      <c r="AN39" s="285"/>
      <c r="AO39" s="286"/>
      <c r="AP39" s="9"/>
      <c r="BQ39" s="36"/>
      <c r="BR39" s="36"/>
      <c r="BS39" s="36"/>
      <c r="BT39" s="36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</row>
    <row r="40" spans="1:87" s="10" customFormat="1" ht="22.5" customHeight="1">
      <c r="A40" s="189"/>
      <c r="B40" s="190"/>
      <c r="C40" s="207" t="s">
        <v>190</v>
      </c>
      <c r="D40" s="208"/>
      <c r="E40" s="208"/>
      <c r="F40" s="208"/>
      <c r="G40" s="208"/>
      <c r="H40" s="208"/>
      <c r="I40" s="209"/>
      <c r="J40" s="185" t="s">
        <v>193</v>
      </c>
      <c r="K40" s="185"/>
      <c r="L40" s="185"/>
      <c r="M40" s="185"/>
      <c r="N40" s="250"/>
      <c r="O40" s="250"/>
      <c r="P40" s="252" t="s">
        <v>196</v>
      </c>
      <c r="Q40" s="252"/>
      <c r="R40" s="252"/>
      <c r="S40" s="252"/>
      <c r="T40" s="251"/>
      <c r="U40" s="251"/>
      <c r="V40" s="248"/>
      <c r="W40" s="248"/>
      <c r="X40" s="248"/>
      <c r="Y40" s="248"/>
      <c r="Z40" s="251"/>
      <c r="AA40" s="251"/>
      <c r="AB40" s="248"/>
      <c r="AC40" s="248"/>
      <c r="AD40" s="248"/>
      <c r="AE40" s="248"/>
      <c r="AF40" s="251"/>
      <c r="AG40" s="251"/>
      <c r="AH40" s="285"/>
      <c r="AI40" s="285"/>
      <c r="AJ40" s="285"/>
      <c r="AK40" s="285"/>
      <c r="AL40" s="285"/>
      <c r="AM40" s="285"/>
      <c r="AN40" s="285"/>
      <c r="AO40" s="286"/>
      <c r="AP40" s="9"/>
      <c r="BQ40" s="36"/>
      <c r="BR40" s="36"/>
      <c r="BS40" s="36"/>
      <c r="BT40" s="36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</row>
    <row r="41" spans="1:87" s="10" customFormat="1" ht="22.5" customHeight="1">
      <c r="A41" s="189"/>
      <c r="B41" s="190"/>
      <c r="C41" s="204"/>
      <c r="D41" s="205"/>
      <c r="E41" s="205"/>
      <c r="F41" s="205"/>
      <c r="G41" s="205"/>
      <c r="H41" s="205"/>
      <c r="I41" s="206"/>
      <c r="J41" s="248">
        <f>IF(I7="","",I7)</f>
      </c>
      <c r="K41" s="248"/>
      <c r="L41" s="248"/>
      <c r="M41" s="248"/>
      <c r="N41" s="251"/>
      <c r="O41" s="251"/>
      <c r="P41" s="248"/>
      <c r="Q41" s="248"/>
      <c r="R41" s="248"/>
      <c r="S41" s="248"/>
      <c r="T41" s="251"/>
      <c r="U41" s="251"/>
      <c r="V41" s="248"/>
      <c r="W41" s="248"/>
      <c r="X41" s="248"/>
      <c r="Y41" s="248"/>
      <c r="Z41" s="251"/>
      <c r="AA41" s="251"/>
      <c r="AB41" s="248"/>
      <c r="AC41" s="248"/>
      <c r="AD41" s="248"/>
      <c r="AE41" s="248"/>
      <c r="AF41" s="251"/>
      <c r="AG41" s="251"/>
      <c r="AH41" s="287"/>
      <c r="AI41" s="287"/>
      <c r="AJ41" s="287"/>
      <c r="AK41" s="287"/>
      <c r="AL41" s="287"/>
      <c r="AM41" s="287"/>
      <c r="AN41" s="287"/>
      <c r="AO41" s="288"/>
      <c r="AP41" s="9"/>
      <c r="BQ41" s="36"/>
      <c r="BR41" s="36"/>
      <c r="BS41" s="36"/>
      <c r="BT41" s="36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</row>
    <row r="42" spans="1:87" s="10" customFormat="1" ht="22.5" customHeight="1" thickBot="1">
      <c r="A42" s="191"/>
      <c r="B42" s="192"/>
      <c r="C42" s="165" t="s">
        <v>318</v>
      </c>
      <c r="D42" s="277"/>
      <c r="E42" s="277"/>
      <c r="F42" s="277"/>
      <c r="G42" s="277"/>
      <c r="H42" s="277"/>
      <c r="I42" s="278"/>
      <c r="J42" s="274"/>
      <c r="K42" s="275"/>
      <c r="L42" s="275"/>
      <c r="M42" s="275"/>
      <c r="N42" s="275"/>
      <c r="O42" s="275"/>
      <c r="P42" s="275"/>
      <c r="Q42" s="275"/>
      <c r="R42" s="275"/>
      <c r="S42" s="276"/>
      <c r="T42" s="30"/>
      <c r="U42" s="31"/>
      <c r="V42" s="28"/>
      <c r="W42" s="28"/>
      <c r="X42" s="28"/>
      <c r="Y42" s="28"/>
      <c r="Z42" s="31"/>
      <c r="AA42" s="31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9"/>
      <c r="BQ42" s="36"/>
      <c r="BR42" s="36"/>
      <c r="BS42" s="36"/>
      <c r="BT42" s="36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</row>
    <row r="43" spans="1:87" s="10" customFormat="1" ht="15" customHeight="1">
      <c r="A43" s="21"/>
      <c r="B43" s="21"/>
      <c r="C43" s="22"/>
      <c r="D43" s="22"/>
      <c r="E43" s="22"/>
      <c r="F43" s="22"/>
      <c r="G43" s="22"/>
      <c r="H43" s="22"/>
      <c r="I43" s="22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9"/>
      <c r="BQ43" s="36"/>
      <c r="BR43" s="36"/>
      <c r="BS43" s="36"/>
      <c r="BT43" s="36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</row>
    <row r="44" spans="1:87" s="10" customFormat="1" ht="15" customHeight="1">
      <c r="A44" s="289" t="s">
        <v>333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103"/>
      <c r="BQ44" s="36"/>
      <c r="BR44" s="36"/>
      <c r="BS44" s="36"/>
      <c r="BT44" s="36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</row>
    <row r="45" spans="1:87" s="10" customFormat="1" ht="15" customHeight="1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103"/>
      <c r="BQ45" s="36"/>
      <c r="BR45" s="36"/>
      <c r="BS45" s="36"/>
      <c r="BT45" s="36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</row>
    <row r="46" spans="1:87" s="10" customFormat="1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BQ46" s="36"/>
      <c r="BR46" s="36"/>
      <c r="BS46" s="36"/>
      <c r="BT46" s="36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</row>
    <row r="47" spans="1:42" ht="15" customHeight="1">
      <c r="A47" s="103" t="s">
        <v>334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</row>
    <row r="48" spans="1:42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</row>
    <row r="49" spans="1:42" ht="15" customHeight="1">
      <c r="A49" s="289" t="s">
        <v>335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103"/>
    </row>
    <row r="50" spans="1:42" ht="1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3"/>
    </row>
    <row r="51" spans="1:42" ht="16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290" t="s">
        <v>330</v>
      </c>
      <c r="V51" s="291"/>
      <c r="W51" s="291"/>
      <c r="X51" s="294">
        <f>IF($AA$14&lt;&gt;"",$AA$14,"")</f>
      </c>
      <c r="Y51" s="294"/>
      <c r="Z51" s="294"/>
      <c r="AA51" s="291" t="s">
        <v>144</v>
      </c>
      <c r="AB51" s="291"/>
      <c r="AC51" s="291"/>
      <c r="AD51" s="294">
        <f>IF($AF$14&lt;&gt;"",$AF$14,"")</f>
      </c>
      <c r="AE51" s="294"/>
      <c r="AF51" s="294"/>
      <c r="AG51" s="291" t="s">
        <v>145</v>
      </c>
      <c r="AH51" s="291"/>
      <c r="AI51" s="291"/>
      <c r="AJ51" s="294">
        <f>IF($AK$14&lt;&gt;"",$AK$14,"")</f>
      </c>
      <c r="AK51" s="294"/>
      <c r="AL51" s="294"/>
      <c r="AM51" s="291" t="s">
        <v>146</v>
      </c>
      <c r="AN51" s="291"/>
      <c r="AO51" s="296"/>
      <c r="AP51" s="103"/>
    </row>
    <row r="52" spans="1:42" ht="16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292"/>
      <c r="V52" s="293"/>
      <c r="W52" s="293"/>
      <c r="X52" s="295"/>
      <c r="Y52" s="295"/>
      <c r="Z52" s="295"/>
      <c r="AA52" s="293"/>
      <c r="AB52" s="293"/>
      <c r="AC52" s="293"/>
      <c r="AD52" s="295"/>
      <c r="AE52" s="295"/>
      <c r="AF52" s="295"/>
      <c r="AG52" s="293"/>
      <c r="AH52" s="293"/>
      <c r="AI52" s="293"/>
      <c r="AJ52" s="295"/>
      <c r="AK52" s="295"/>
      <c r="AL52" s="295"/>
      <c r="AM52" s="293"/>
      <c r="AN52" s="293"/>
      <c r="AO52" s="297"/>
      <c r="AP52" s="103"/>
    </row>
    <row r="53" spans="1:42" ht="15" customHeight="1" thickBo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</row>
    <row r="54" spans="1:42" ht="16.5" customHeight="1">
      <c r="A54" s="298" t="s">
        <v>336</v>
      </c>
      <c r="B54" s="299"/>
      <c r="C54" s="290" t="s">
        <v>337</v>
      </c>
      <c r="D54" s="304"/>
      <c r="E54" s="304"/>
      <c r="F54" s="304"/>
      <c r="G54" s="304"/>
      <c r="H54" s="305"/>
      <c r="I54" s="309">
        <f>IF($J$21&lt;&gt;"",$J$21,"")</f>
      </c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1"/>
      <c r="AG54" s="315" t="s">
        <v>338</v>
      </c>
      <c r="AH54" s="316"/>
      <c r="AI54" s="316"/>
      <c r="AJ54" s="316"/>
      <c r="AK54" s="316"/>
      <c r="AL54" s="316"/>
      <c r="AM54" s="316"/>
      <c r="AN54" s="316"/>
      <c r="AO54" s="317"/>
      <c r="AP54" s="103"/>
    </row>
    <row r="55" spans="1:42" ht="16.5" customHeight="1">
      <c r="A55" s="300"/>
      <c r="B55" s="301"/>
      <c r="C55" s="306"/>
      <c r="D55" s="307"/>
      <c r="E55" s="307"/>
      <c r="F55" s="307"/>
      <c r="G55" s="307"/>
      <c r="H55" s="308"/>
      <c r="I55" s="312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4"/>
      <c r="AG55" s="318"/>
      <c r="AH55" s="319"/>
      <c r="AI55" s="319"/>
      <c r="AJ55" s="319"/>
      <c r="AK55" s="319"/>
      <c r="AL55" s="319"/>
      <c r="AM55" s="319"/>
      <c r="AN55" s="319"/>
      <c r="AO55" s="320"/>
      <c r="AP55" s="103"/>
    </row>
    <row r="56" spans="1:42" ht="16.5" customHeight="1">
      <c r="A56" s="300"/>
      <c r="B56" s="301"/>
      <c r="C56" s="324" t="s">
        <v>339</v>
      </c>
      <c r="D56" s="325"/>
      <c r="E56" s="325"/>
      <c r="F56" s="325"/>
      <c r="G56" s="325"/>
      <c r="H56" s="326"/>
      <c r="I56" s="327" t="s">
        <v>205</v>
      </c>
      <c r="J56" s="328"/>
      <c r="K56" s="151">
        <f>IF($L$22&lt;&gt;"",IF(LEN($L$22)&gt;6,LEFT($L$22,1),LEFT(REPT("0",7-LEN($L$22))&amp;$L$22,1)),"")</f>
      </c>
      <c r="L56" s="151">
        <f>IF($L$22&lt;&gt;"",IF(LEN($L$22)&gt;6,MID($L$22,2,1),MID(REPT("0",7-LEN($L$22))&amp;$L$22,2,1)),"")</f>
      </c>
      <c r="M56" s="151">
        <f>IF($L$22&lt;&gt;"",IF(LEN($L$22)&gt;6,MID($L$22,3,1),MID(REPT("0",7-LEN($L$22))&amp;$L$22,3,1)),"")</f>
      </c>
      <c r="N56" s="104" t="s">
        <v>358</v>
      </c>
      <c r="O56" s="151">
        <f>IF($L$22&lt;&gt;"",IF(LEN($L$22)&gt;6,MID($L$22,4,1),MID(REPT("0",7-LEN($L$22))&amp;$L$22,4,1)),"")</f>
      </c>
      <c r="P56" s="151">
        <f>IF($L$22&lt;&gt;"",IF(LEN($L$22)&gt;6,MID($L$22,5,1),MID(REPT("0",7-LEN($L$22))&amp;$L$22,5,1)),"")</f>
      </c>
      <c r="Q56" s="151">
        <f>IF($L$22&lt;&gt;"",IF(LEN($L$22)&gt;6,MID($L$22,6,1),MID(REPT("0",7-LEN($L$22))&amp;$L$22,6,1)),"")</f>
      </c>
      <c r="R56" s="151">
        <f>IF($L$22&lt;&gt;"",IF(LEN($L$22)&gt;6,MID($L$22,7,1),MID(REPT("0",7-LEN($L$22))&amp;$L$22,7,1)),"")</f>
      </c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318"/>
      <c r="AH56" s="319"/>
      <c r="AI56" s="319"/>
      <c r="AJ56" s="319"/>
      <c r="AK56" s="319"/>
      <c r="AL56" s="319"/>
      <c r="AM56" s="319"/>
      <c r="AN56" s="319"/>
      <c r="AO56" s="320"/>
      <c r="AP56" s="103"/>
    </row>
    <row r="57" spans="1:42" ht="16.5" customHeight="1">
      <c r="A57" s="300"/>
      <c r="B57" s="301"/>
      <c r="C57" s="329" t="s">
        <v>340</v>
      </c>
      <c r="D57" s="330"/>
      <c r="E57" s="330"/>
      <c r="F57" s="330"/>
      <c r="G57" s="330"/>
      <c r="H57" s="331"/>
      <c r="I57" s="335">
        <f>IF($J$23&lt;&gt;"",$J$23,"")</f>
      </c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7"/>
      <c r="AG57" s="318"/>
      <c r="AH57" s="319"/>
      <c r="AI57" s="319"/>
      <c r="AJ57" s="319"/>
      <c r="AK57" s="319"/>
      <c r="AL57" s="319"/>
      <c r="AM57" s="319"/>
      <c r="AN57" s="319"/>
      <c r="AO57" s="320"/>
      <c r="AP57" s="103"/>
    </row>
    <row r="58" spans="1:42" ht="16.5" customHeight="1">
      <c r="A58" s="300"/>
      <c r="B58" s="301"/>
      <c r="C58" s="306"/>
      <c r="D58" s="307"/>
      <c r="E58" s="307"/>
      <c r="F58" s="307"/>
      <c r="G58" s="307"/>
      <c r="H58" s="308"/>
      <c r="I58" s="312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4"/>
      <c r="AG58" s="318"/>
      <c r="AH58" s="319"/>
      <c r="AI58" s="319"/>
      <c r="AJ58" s="319"/>
      <c r="AK58" s="319"/>
      <c r="AL58" s="319"/>
      <c r="AM58" s="319"/>
      <c r="AN58" s="319"/>
      <c r="AO58" s="320"/>
      <c r="AP58" s="103"/>
    </row>
    <row r="59" spans="1:42" ht="16.5" customHeight="1">
      <c r="A59" s="300"/>
      <c r="B59" s="301"/>
      <c r="C59" s="306"/>
      <c r="D59" s="307"/>
      <c r="E59" s="307"/>
      <c r="F59" s="307"/>
      <c r="G59" s="307"/>
      <c r="H59" s="308"/>
      <c r="I59" s="335">
        <f>IF($J$24&lt;&gt;"",$J$24,"")</f>
      </c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7"/>
      <c r="AG59" s="318"/>
      <c r="AH59" s="319"/>
      <c r="AI59" s="319"/>
      <c r="AJ59" s="319"/>
      <c r="AK59" s="319"/>
      <c r="AL59" s="319"/>
      <c r="AM59" s="319"/>
      <c r="AN59" s="319"/>
      <c r="AO59" s="320"/>
      <c r="AP59" s="103"/>
    </row>
    <row r="60" spans="1:42" ht="16.5" customHeight="1">
      <c r="A60" s="300"/>
      <c r="B60" s="301"/>
      <c r="C60" s="332"/>
      <c r="D60" s="333"/>
      <c r="E60" s="333"/>
      <c r="F60" s="333"/>
      <c r="G60" s="333"/>
      <c r="H60" s="334"/>
      <c r="I60" s="312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4"/>
      <c r="AG60" s="318"/>
      <c r="AH60" s="319"/>
      <c r="AI60" s="319"/>
      <c r="AJ60" s="319"/>
      <c r="AK60" s="319"/>
      <c r="AL60" s="319"/>
      <c r="AM60" s="319"/>
      <c r="AN60" s="319"/>
      <c r="AO60" s="320"/>
      <c r="AP60" s="103"/>
    </row>
    <row r="61" spans="1:42" ht="16.5" customHeight="1">
      <c r="A61" s="300"/>
      <c r="B61" s="301"/>
      <c r="C61" s="338" t="s">
        <v>341</v>
      </c>
      <c r="D61" s="330"/>
      <c r="E61" s="330"/>
      <c r="F61" s="330"/>
      <c r="G61" s="330"/>
      <c r="H61" s="331"/>
      <c r="I61" s="335">
        <f>IF($Y$27&lt;&gt;"",$Y$27,"")</f>
      </c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7"/>
      <c r="AG61" s="318"/>
      <c r="AH61" s="319"/>
      <c r="AI61" s="319"/>
      <c r="AJ61" s="319"/>
      <c r="AK61" s="319"/>
      <c r="AL61" s="319"/>
      <c r="AM61" s="319"/>
      <c r="AN61" s="319"/>
      <c r="AO61" s="320"/>
      <c r="AP61" s="103"/>
    </row>
    <row r="62" spans="1:42" ht="16.5" customHeight="1" thickBot="1">
      <c r="A62" s="300"/>
      <c r="B62" s="301"/>
      <c r="C62" s="339"/>
      <c r="D62" s="340"/>
      <c r="E62" s="340"/>
      <c r="F62" s="340"/>
      <c r="G62" s="340"/>
      <c r="H62" s="341"/>
      <c r="I62" s="342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4"/>
      <c r="AG62" s="321"/>
      <c r="AH62" s="322"/>
      <c r="AI62" s="322"/>
      <c r="AJ62" s="322"/>
      <c r="AK62" s="322"/>
      <c r="AL62" s="322"/>
      <c r="AM62" s="322"/>
      <c r="AN62" s="322"/>
      <c r="AO62" s="323"/>
      <c r="AP62" s="103"/>
    </row>
    <row r="63" spans="1:42" ht="16.5" customHeight="1">
      <c r="A63" s="300"/>
      <c r="B63" s="301"/>
      <c r="C63" s="345" t="s">
        <v>342</v>
      </c>
      <c r="D63" s="304"/>
      <c r="E63" s="304"/>
      <c r="F63" s="304"/>
      <c r="G63" s="304"/>
      <c r="H63" s="305"/>
      <c r="I63" s="346">
        <f>IF($J$30&lt;&gt;"",$J$30,"")</f>
      </c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8"/>
      <c r="AP63" s="103"/>
    </row>
    <row r="64" spans="1:57" ht="16.5" customHeight="1">
      <c r="A64" s="300"/>
      <c r="B64" s="301"/>
      <c r="C64" s="339"/>
      <c r="D64" s="340"/>
      <c r="E64" s="340"/>
      <c r="F64" s="340"/>
      <c r="G64" s="340"/>
      <c r="H64" s="341"/>
      <c r="I64" s="342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9"/>
      <c r="AP64" s="103"/>
      <c r="AZ64" s="25"/>
      <c r="BA64" s="25"/>
      <c r="BB64" s="25"/>
      <c r="BC64" s="25"/>
      <c r="BD64" s="25"/>
      <c r="BE64" s="25"/>
    </row>
    <row r="65" spans="1:57" ht="16.5" customHeight="1">
      <c r="A65" s="300"/>
      <c r="B65" s="301"/>
      <c r="C65" s="345" t="s">
        <v>316</v>
      </c>
      <c r="D65" s="304"/>
      <c r="E65" s="304"/>
      <c r="F65" s="304"/>
      <c r="G65" s="304"/>
      <c r="H65" s="305"/>
      <c r="I65" s="350">
        <f>IF($J$35&lt;&gt;"",LEFT(REPT("0",10-LEN($J$35))&amp;$J$35,1),"")</f>
      </c>
      <c r="J65" s="351"/>
      <c r="K65" s="354">
        <f>IF($J$35&lt;&gt;"",MID(REPT("0",10-LEN($J$35))&amp;$J$35,2,1),"")</f>
      </c>
      <c r="L65" s="355"/>
      <c r="M65" s="354">
        <f>IF($J$35&lt;&gt;"",MID(REPT("0",10-LEN($J$35))&amp;$J$35,3,1),"")</f>
      </c>
      <c r="N65" s="355"/>
      <c r="O65" s="358">
        <f>IF($J$35&lt;&gt;"",MID(REPT("0",10-LEN($J$35))&amp;$J$35,4,1),"")</f>
      </c>
      <c r="P65" s="351"/>
      <c r="Q65" s="354">
        <f>IF($J$35&lt;&gt;"",MID(REPT("0",10-LEN($J$35))&amp;$J$35,5,1),"")</f>
      </c>
      <c r="R65" s="355"/>
      <c r="S65" s="358">
        <f>IF($J$35&lt;&gt;"",MID(REPT("0",10-LEN($J$35))&amp;$J$35,6,1),"")</f>
      </c>
      <c r="T65" s="351"/>
      <c r="U65" s="354">
        <f>IF($J$35&lt;&gt;"",MID(REPT("0",10-LEN($J$35))&amp;$J$35,7,1),"")</f>
      </c>
      <c r="V65" s="355"/>
      <c r="W65" s="358">
        <f>IF($J$35&lt;&gt;"",MID(REPT("0",10-LEN($J$35))&amp;$J$35,8,1),"")</f>
      </c>
      <c r="X65" s="351"/>
      <c r="Y65" s="354">
        <f>IF($J$35&lt;&gt;"",MID(REPT("0",10-LEN($J$35))&amp;$J$35,9,1),"")</f>
      </c>
      <c r="Z65" s="351"/>
      <c r="AA65" s="354">
        <f>IF($J$35&lt;&gt;"",MID(REPT("0",10-LEN($J$35))&amp;$J$35,10,1),"")</f>
      </c>
      <c r="AB65" s="351"/>
      <c r="AC65" s="359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1"/>
      <c r="AP65" s="103"/>
      <c r="AY65" s="25"/>
      <c r="AZ65" s="25"/>
      <c r="BA65" s="25"/>
      <c r="BB65" s="25"/>
      <c r="BC65" s="25"/>
      <c r="BD65" s="25"/>
      <c r="BE65" s="25"/>
    </row>
    <row r="66" spans="1:57" ht="16.5" customHeight="1">
      <c r="A66" s="300"/>
      <c r="B66" s="301"/>
      <c r="C66" s="306"/>
      <c r="D66" s="307"/>
      <c r="E66" s="307"/>
      <c r="F66" s="307"/>
      <c r="G66" s="307"/>
      <c r="H66" s="308"/>
      <c r="I66" s="352"/>
      <c r="J66" s="353"/>
      <c r="K66" s="356"/>
      <c r="L66" s="357"/>
      <c r="M66" s="356"/>
      <c r="N66" s="357"/>
      <c r="O66" s="353"/>
      <c r="P66" s="353"/>
      <c r="Q66" s="356"/>
      <c r="R66" s="357"/>
      <c r="S66" s="353"/>
      <c r="T66" s="353"/>
      <c r="U66" s="356"/>
      <c r="V66" s="357"/>
      <c r="W66" s="353"/>
      <c r="X66" s="353"/>
      <c r="Y66" s="356"/>
      <c r="Z66" s="353"/>
      <c r="AA66" s="356"/>
      <c r="AB66" s="353"/>
      <c r="AC66" s="362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4"/>
      <c r="AP66" s="103"/>
      <c r="AY66" s="25"/>
      <c r="AZ66" s="25"/>
      <c r="BA66" s="25"/>
      <c r="BB66" s="25"/>
      <c r="BC66" s="25"/>
      <c r="BD66" s="25"/>
      <c r="BE66" s="25"/>
    </row>
    <row r="67" spans="1:57" ht="16.5" customHeight="1">
      <c r="A67" s="300"/>
      <c r="B67" s="301"/>
      <c r="C67" s="345" t="s">
        <v>343</v>
      </c>
      <c r="D67" s="304"/>
      <c r="E67" s="304"/>
      <c r="F67" s="304"/>
      <c r="G67" s="304"/>
      <c r="H67" s="305"/>
      <c r="I67" s="365">
        <f>IF($AB$36&lt;&gt;"",$AB$36,"")</f>
      </c>
      <c r="J67" s="366"/>
      <c r="K67" s="369">
        <f>IF($J$36&lt;&gt;"",$J$36,"")</f>
      </c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70"/>
      <c r="AP67" s="103"/>
      <c r="AY67" s="25"/>
      <c r="AZ67" s="25"/>
      <c r="BA67" s="25"/>
      <c r="BB67" s="25"/>
      <c r="BC67" s="25"/>
      <c r="BD67" s="25"/>
      <c r="BE67" s="25"/>
    </row>
    <row r="68" spans="1:57" ht="16.5" customHeight="1">
      <c r="A68" s="302"/>
      <c r="B68" s="303"/>
      <c r="C68" s="339"/>
      <c r="D68" s="340"/>
      <c r="E68" s="340"/>
      <c r="F68" s="340"/>
      <c r="G68" s="340"/>
      <c r="H68" s="341"/>
      <c r="I68" s="367"/>
      <c r="J68" s="368"/>
      <c r="K68" s="371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9"/>
      <c r="AP68" s="103"/>
      <c r="AY68" s="25"/>
      <c r="AZ68" s="25"/>
      <c r="BA68" s="25"/>
      <c r="BB68" s="25"/>
      <c r="BC68" s="25"/>
      <c r="BD68" s="25"/>
      <c r="BE68" s="25"/>
    </row>
    <row r="69" spans="1:42" ht="15" customHeight="1">
      <c r="A69" s="106"/>
      <c r="B69" s="106"/>
      <c r="C69" s="107"/>
      <c r="D69" s="107"/>
      <c r="E69" s="107"/>
      <c r="F69" s="107"/>
      <c r="G69" s="107"/>
      <c r="H69" s="107"/>
      <c r="I69" s="107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3"/>
    </row>
    <row r="70" spans="1:42" ht="16.5" customHeight="1">
      <c r="A70" s="298" t="s">
        <v>344</v>
      </c>
      <c r="B70" s="372"/>
      <c r="C70" s="377" t="s">
        <v>147</v>
      </c>
      <c r="D70" s="378"/>
      <c r="E70" s="378"/>
      <c r="F70" s="378"/>
      <c r="G70" s="378"/>
      <c r="H70" s="379"/>
      <c r="I70" s="383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5"/>
      <c r="Y70" s="345" t="s">
        <v>345</v>
      </c>
      <c r="Z70" s="304"/>
      <c r="AA70" s="304"/>
      <c r="AB70" s="304"/>
      <c r="AC70" s="304"/>
      <c r="AD70" s="304"/>
      <c r="AE70" s="304"/>
      <c r="AF70" s="304"/>
      <c r="AG70" s="305"/>
      <c r="AH70" s="389"/>
      <c r="AI70" s="390"/>
      <c r="AJ70" s="393" t="s">
        <v>264</v>
      </c>
      <c r="AK70" s="394"/>
      <c r="AL70" s="393" t="s">
        <v>264</v>
      </c>
      <c r="AM70" s="394"/>
      <c r="AN70" s="401" t="s">
        <v>264</v>
      </c>
      <c r="AO70" s="402"/>
      <c r="AP70" s="103"/>
    </row>
    <row r="71" spans="1:42" ht="16.5" customHeight="1">
      <c r="A71" s="373"/>
      <c r="B71" s="374"/>
      <c r="C71" s="380"/>
      <c r="D71" s="381"/>
      <c r="E71" s="381"/>
      <c r="F71" s="381"/>
      <c r="G71" s="381"/>
      <c r="H71" s="382"/>
      <c r="I71" s="386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8"/>
      <c r="Y71" s="339"/>
      <c r="Z71" s="340"/>
      <c r="AA71" s="340"/>
      <c r="AB71" s="340"/>
      <c r="AC71" s="340"/>
      <c r="AD71" s="340"/>
      <c r="AE71" s="340"/>
      <c r="AF71" s="340"/>
      <c r="AG71" s="341"/>
      <c r="AH71" s="391"/>
      <c r="AI71" s="392"/>
      <c r="AJ71" s="395"/>
      <c r="AK71" s="396"/>
      <c r="AL71" s="395"/>
      <c r="AM71" s="396"/>
      <c r="AN71" s="400"/>
      <c r="AO71" s="403"/>
      <c r="AP71" s="103"/>
    </row>
    <row r="72" spans="1:42" ht="16.5" customHeight="1">
      <c r="A72" s="373"/>
      <c r="B72" s="374"/>
      <c r="C72" s="345" t="s">
        <v>346</v>
      </c>
      <c r="D72" s="304"/>
      <c r="E72" s="304"/>
      <c r="F72" s="304"/>
      <c r="G72" s="304"/>
      <c r="H72" s="305"/>
      <c r="I72" s="383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5"/>
      <c r="Y72" s="290" t="s">
        <v>347</v>
      </c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397" t="s">
        <v>264</v>
      </c>
      <c r="AK72" s="404"/>
      <c r="AL72" s="407" t="s">
        <v>264</v>
      </c>
      <c r="AM72" s="404"/>
      <c r="AN72" s="407" t="s">
        <v>264</v>
      </c>
      <c r="AO72" s="409"/>
      <c r="AP72" s="103"/>
    </row>
    <row r="73" spans="1:42" ht="16.5" customHeight="1">
      <c r="A73" s="373"/>
      <c r="B73" s="374"/>
      <c r="C73" s="339"/>
      <c r="D73" s="340"/>
      <c r="E73" s="340"/>
      <c r="F73" s="340"/>
      <c r="G73" s="340"/>
      <c r="H73" s="341"/>
      <c r="I73" s="386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8"/>
      <c r="Y73" s="292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405"/>
      <c r="AK73" s="406"/>
      <c r="AL73" s="408"/>
      <c r="AM73" s="406"/>
      <c r="AN73" s="408"/>
      <c r="AO73" s="410"/>
      <c r="AP73" s="103"/>
    </row>
    <row r="74" spans="1:42" ht="16.5" customHeight="1">
      <c r="A74" s="373"/>
      <c r="B74" s="374"/>
      <c r="C74" s="345" t="s">
        <v>348</v>
      </c>
      <c r="D74" s="304"/>
      <c r="E74" s="304"/>
      <c r="F74" s="304"/>
      <c r="G74" s="304"/>
      <c r="H74" s="305"/>
      <c r="I74" s="397" t="s">
        <v>264</v>
      </c>
      <c r="J74" s="398"/>
      <c r="K74" s="393" t="s">
        <v>264</v>
      </c>
      <c r="L74" s="398"/>
      <c r="M74" s="393" t="s">
        <v>264</v>
      </c>
      <c r="N74" s="398"/>
      <c r="O74" s="393" t="s">
        <v>264</v>
      </c>
      <c r="P74" s="398"/>
      <c r="Q74" s="393" t="s">
        <v>264</v>
      </c>
      <c r="R74" s="398"/>
      <c r="S74" s="393" t="s">
        <v>264</v>
      </c>
      <c r="T74" s="398"/>
      <c r="U74" s="393" t="s">
        <v>264</v>
      </c>
      <c r="V74" s="402"/>
      <c r="W74" s="345" t="s">
        <v>349</v>
      </c>
      <c r="X74" s="304"/>
      <c r="Y74" s="304"/>
      <c r="Z74" s="304"/>
      <c r="AA74" s="304"/>
      <c r="AB74" s="305"/>
      <c r="AC74" s="411">
        <v>1</v>
      </c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3"/>
      <c r="AP74" s="103"/>
    </row>
    <row r="75" spans="1:42" ht="16.5" customHeight="1">
      <c r="A75" s="373"/>
      <c r="B75" s="374"/>
      <c r="C75" s="339"/>
      <c r="D75" s="340"/>
      <c r="E75" s="340"/>
      <c r="F75" s="340"/>
      <c r="G75" s="340"/>
      <c r="H75" s="341"/>
      <c r="I75" s="399"/>
      <c r="J75" s="400"/>
      <c r="K75" s="395"/>
      <c r="L75" s="400"/>
      <c r="M75" s="395"/>
      <c r="N75" s="400"/>
      <c r="O75" s="395"/>
      <c r="P75" s="400"/>
      <c r="Q75" s="395"/>
      <c r="R75" s="400"/>
      <c r="S75" s="395"/>
      <c r="T75" s="400"/>
      <c r="U75" s="395"/>
      <c r="V75" s="403"/>
      <c r="W75" s="339"/>
      <c r="X75" s="340"/>
      <c r="Y75" s="340"/>
      <c r="Z75" s="340"/>
      <c r="AA75" s="340"/>
      <c r="AB75" s="341"/>
      <c r="AC75" s="414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6"/>
      <c r="AP75" s="103"/>
    </row>
    <row r="76" spans="1:42" ht="16.5" customHeight="1">
      <c r="A76" s="373"/>
      <c r="B76" s="374"/>
      <c r="C76" s="417" t="s">
        <v>350</v>
      </c>
      <c r="D76" s="418"/>
      <c r="E76" s="423" t="s">
        <v>359</v>
      </c>
      <c r="F76" s="424"/>
      <c r="G76" s="424"/>
      <c r="H76" s="425"/>
      <c r="I76" s="383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7"/>
      <c r="AP76" s="103"/>
    </row>
    <row r="77" spans="1:42" ht="16.5" customHeight="1">
      <c r="A77" s="373"/>
      <c r="B77" s="374"/>
      <c r="C77" s="419"/>
      <c r="D77" s="420"/>
      <c r="E77" s="423"/>
      <c r="F77" s="424"/>
      <c r="G77" s="424"/>
      <c r="H77" s="425"/>
      <c r="I77" s="386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9"/>
      <c r="AP77" s="103"/>
    </row>
    <row r="78" spans="1:42" ht="16.5" customHeight="1">
      <c r="A78" s="373"/>
      <c r="B78" s="374"/>
      <c r="C78" s="419"/>
      <c r="D78" s="420"/>
      <c r="E78" s="423" t="s">
        <v>319</v>
      </c>
      <c r="F78" s="424"/>
      <c r="G78" s="424"/>
      <c r="H78" s="425"/>
      <c r="I78" s="430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2"/>
      <c r="AP78" s="103"/>
    </row>
    <row r="79" spans="1:42" ht="16.5" customHeight="1">
      <c r="A79" s="375"/>
      <c r="B79" s="376"/>
      <c r="C79" s="421"/>
      <c r="D79" s="422"/>
      <c r="E79" s="423"/>
      <c r="F79" s="424"/>
      <c r="G79" s="424"/>
      <c r="H79" s="425"/>
      <c r="I79" s="433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5"/>
      <c r="AP79" s="103"/>
    </row>
    <row r="80" spans="1:42" ht="15" customHeight="1">
      <c r="A80" s="109"/>
      <c r="B80" s="109"/>
      <c r="C80" s="110"/>
      <c r="D80" s="110"/>
      <c r="E80" s="111"/>
      <c r="F80" s="111"/>
      <c r="G80" s="111"/>
      <c r="H80" s="111"/>
      <c r="I80" s="112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03"/>
    </row>
    <row r="81" spans="1:42" ht="15" customHeight="1">
      <c r="A81" s="106"/>
      <c r="B81" s="106"/>
      <c r="C81" s="107"/>
      <c r="D81" s="107"/>
      <c r="E81" s="107"/>
      <c r="F81" s="107"/>
      <c r="G81" s="107"/>
      <c r="H81" s="107"/>
      <c r="I81" s="107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3"/>
    </row>
    <row r="82" spans="1:42" ht="15" customHeight="1">
      <c r="A82" s="298" t="s">
        <v>351</v>
      </c>
      <c r="B82" s="372"/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6"/>
      <c r="AP82" s="103"/>
    </row>
    <row r="83" spans="1:42" ht="15" customHeight="1">
      <c r="A83" s="373"/>
      <c r="B83" s="374"/>
      <c r="C83" s="103"/>
      <c r="D83" s="117" t="s">
        <v>352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18"/>
      <c r="AP83" s="103"/>
    </row>
    <row r="84" spans="1:42" ht="15" customHeight="1">
      <c r="A84" s="373"/>
      <c r="B84" s="374"/>
      <c r="C84" s="119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18"/>
      <c r="AP84" s="103"/>
    </row>
    <row r="85" spans="1:42" ht="15" customHeight="1">
      <c r="A85" s="373"/>
      <c r="B85" s="374"/>
      <c r="C85" s="436" t="str">
        <f>U51</f>
        <v>令和</v>
      </c>
      <c r="D85" s="436"/>
      <c r="E85" s="436"/>
      <c r="F85" s="437">
        <f>IF($X$51&lt;&gt;"",$X$51,"")</f>
      </c>
      <c r="G85" s="437"/>
      <c r="H85" s="437"/>
      <c r="I85" s="438" t="s">
        <v>144</v>
      </c>
      <c r="J85" s="437">
        <f>IF($AD$51&lt;&gt;"",$AD$51,"")</f>
      </c>
      <c r="K85" s="437"/>
      <c r="L85" s="437"/>
      <c r="M85" s="438" t="s">
        <v>145</v>
      </c>
      <c r="N85" s="437">
        <f>IF($AJ$51&lt;&gt;"",$AJ$51,"")</f>
      </c>
      <c r="O85" s="437"/>
      <c r="P85" s="437"/>
      <c r="Q85" s="438" t="s">
        <v>146</v>
      </c>
      <c r="R85" s="103"/>
      <c r="S85" s="103"/>
      <c r="T85" s="103"/>
      <c r="U85" s="120"/>
      <c r="V85" s="120"/>
      <c r="W85" s="120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18"/>
      <c r="AP85" s="103"/>
    </row>
    <row r="86" spans="1:42" ht="15" customHeight="1">
      <c r="A86" s="373"/>
      <c r="B86" s="374"/>
      <c r="C86" s="436"/>
      <c r="D86" s="436"/>
      <c r="E86" s="436"/>
      <c r="F86" s="437"/>
      <c r="G86" s="437"/>
      <c r="H86" s="437"/>
      <c r="I86" s="438"/>
      <c r="J86" s="437"/>
      <c r="K86" s="437"/>
      <c r="L86" s="437"/>
      <c r="M86" s="438"/>
      <c r="N86" s="437"/>
      <c r="O86" s="437"/>
      <c r="P86" s="437"/>
      <c r="Q86" s="438"/>
      <c r="R86" s="103"/>
      <c r="S86" s="103"/>
      <c r="T86" s="103"/>
      <c r="U86" s="120"/>
      <c r="V86" s="120"/>
      <c r="W86" s="120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18"/>
      <c r="AP86" s="103"/>
    </row>
    <row r="87" spans="1:42" ht="15" customHeight="1">
      <c r="A87" s="373"/>
      <c r="B87" s="374"/>
      <c r="C87" s="439" t="s">
        <v>353</v>
      </c>
      <c r="D87" s="289"/>
      <c r="E87" s="289"/>
      <c r="F87" s="289"/>
      <c r="G87" s="289"/>
      <c r="H87" s="289"/>
      <c r="I87" s="442">
        <f>IF($I$61&lt;&gt;"",$I$61,"")</f>
      </c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4" t="s">
        <v>360</v>
      </c>
      <c r="AL87" s="444"/>
      <c r="AM87" s="444"/>
      <c r="AN87" s="444"/>
      <c r="AO87" s="445"/>
      <c r="AP87" s="103"/>
    </row>
    <row r="88" spans="1:42" ht="15" customHeight="1">
      <c r="A88" s="375"/>
      <c r="B88" s="376"/>
      <c r="C88" s="440"/>
      <c r="D88" s="441"/>
      <c r="E88" s="441"/>
      <c r="F88" s="441"/>
      <c r="G88" s="441"/>
      <c r="H88" s="441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  <c r="AA88" s="443"/>
      <c r="AB88" s="443"/>
      <c r="AC88" s="443"/>
      <c r="AD88" s="443"/>
      <c r="AE88" s="443"/>
      <c r="AF88" s="443"/>
      <c r="AG88" s="443"/>
      <c r="AH88" s="443"/>
      <c r="AI88" s="443"/>
      <c r="AJ88" s="443"/>
      <c r="AK88" s="446"/>
      <c r="AL88" s="446"/>
      <c r="AM88" s="446"/>
      <c r="AN88" s="446"/>
      <c r="AO88" s="447"/>
      <c r="AP88" s="103"/>
    </row>
    <row r="89" spans="1:42" ht="15" customHeight="1">
      <c r="A89" s="106"/>
      <c r="B89" s="106"/>
      <c r="C89" s="121"/>
      <c r="D89" s="121"/>
      <c r="E89" s="121"/>
      <c r="F89" s="121"/>
      <c r="G89" s="121"/>
      <c r="H89" s="121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22"/>
      <c r="AL89" s="122"/>
      <c r="AM89" s="122"/>
      <c r="AN89" s="122"/>
      <c r="AO89" s="122"/>
      <c r="AP89" s="103"/>
    </row>
    <row r="90" spans="1:42" ht="15" customHeight="1">
      <c r="A90" s="154"/>
      <c r="B90" s="154"/>
      <c r="C90" s="154"/>
      <c r="D90" s="154"/>
      <c r="E90" s="112"/>
      <c r="F90" s="112"/>
      <c r="G90" s="112"/>
      <c r="H90" s="112"/>
      <c r="I90" s="112" t="s">
        <v>376</v>
      </c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53"/>
    </row>
    <row r="91" spans="1:42" ht="15" customHeight="1">
      <c r="A91" s="155"/>
      <c r="B91" s="155"/>
      <c r="C91" s="156"/>
      <c r="D91" s="156"/>
      <c r="E91" s="156" t="s">
        <v>377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 t="s">
        <v>378</v>
      </c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3"/>
    </row>
    <row r="92" spans="1:42" ht="15" customHeight="1">
      <c r="A92" s="106"/>
      <c r="B92" s="106"/>
      <c r="C92" s="107"/>
      <c r="D92" s="107"/>
      <c r="E92" s="107"/>
      <c r="F92" s="107"/>
      <c r="G92" s="107"/>
      <c r="H92" s="107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3"/>
    </row>
    <row r="93" spans="1:42" ht="15" customHeight="1">
      <c r="A93" s="290" t="s">
        <v>354</v>
      </c>
      <c r="B93" s="448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6"/>
      <c r="AP93" s="103"/>
    </row>
    <row r="94" spans="1:42" ht="15" customHeight="1">
      <c r="A94" s="449"/>
      <c r="B94" s="450"/>
      <c r="C94" s="103"/>
      <c r="D94" s="103"/>
      <c r="E94" s="103"/>
      <c r="F94" s="103"/>
      <c r="G94" s="103"/>
      <c r="H94" s="103"/>
      <c r="I94" s="103" t="s">
        <v>361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2"/>
      <c r="AJ94" s="102"/>
      <c r="AK94" s="102"/>
      <c r="AL94" s="102"/>
      <c r="AM94" s="102"/>
      <c r="AN94" s="102"/>
      <c r="AO94" s="123"/>
      <c r="AP94" s="103"/>
    </row>
    <row r="95" spans="1:42" ht="15" customHeight="1">
      <c r="A95" s="449"/>
      <c r="B95" s="450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24"/>
      <c r="AG95" s="125"/>
      <c r="AH95" s="125"/>
      <c r="AI95" s="125"/>
      <c r="AJ95" s="125"/>
      <c r="AK95" s="125"/>
      <c r="AL95" s="125"/>
      <c r="AM95" s="126"/>
      <c r="AN95" s="126"/>
      <c r="AO95" s="123"/>
      <c r="AP95" s="103"/>
    </row>
    <row r="96" spans="1:42" ht="15" customHeight="1">
      <c r="A96" s="449"/>
      <c r="B96" s="450"/>
      <c r="C96" s="103"/>
      <c r="D96" s="103"/>
      <c r="E96" s="103"/>
      <c r="F96" s="103"/>
      <c r="G96" s="103"/>
      <c r="H96" s="103"/>
      <c r="I96" s="103"/>
      <c r="J96" s="103"/>
      <c r="K96" s="103" t="s">
        <v>251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25"/>
      <c r="AG96" s="125"/>
      <c r="AH96" s="125"/>
      <c r="AI96" s="125"/>
      <c r="AJ96" s="125"/>
      <c r="AK96" s="125"/>
      <c r="AL96" s="125"/>
      <c r="AM96" s="126"/>
      <c r="AN96" s="126"/>
      <c r="AO96" s="123"/>
      <c r="AP96" s="103"/>
    </row>
    <row r="97" spans="1:42" ht="15" customHeight="1">
      <c r="A97" s="449"/>
      <c r="B97" s="450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25"/>
      <c r="AG97" s="125"/>
      <c r="AH97" s="125"/>
      <c r="AI97" s="125"/>
      <c r="AJ97" s="125"/>
      <c r="AK97" s="125"/>
      <c r="AL97" s="125"/>
      <c r="AM97" s="126"/>
      <c r="AN97" s="126"/>
      <c r="AO97" s="123"/>
      <c r="AP97" s="103"/>
    </row>
    <row r="98" spans="1:42" ht="15" customHeight="1">
      <c r="A98" s="449"/>
      <c r="B98" s="450"/>
      <c r="C98" s="103"/>
      <c r="D98" s="103"/>
      <c r="E98" s="103"/>
      <c r="F98" s="103"/>
      <c r="G98" s="103"/>
      <c r="H98" s="103"/>
      <c r="I98" s="103"/>
      <c r="J98" s="103"/>
      <c r="K98" s="103" t="s">
        <v>148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25"/>
      <c r="AG98" s="125"/>
      <c r="AH98" s="125" t="s">
        <v>362</v>
      </c>
      <c r="AI98" s="125"/>
      <c r="AJ98" s="125"/>
      <c r="AK98" s="125"/>
      <c r="AL98" s="125"/>
      <c r="AM98" s="126"/>
      <c r="AN98" s="126"/>
      <c r="AO98" s="123"/>
      <c r="AP98" s="103"/>
    </row>
    <row r="99" spans="1:70" ht="15" customHeight="1">
      <c r="A99" s="449"/>
      <c r="B99" s="450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26"/>
      <c r="AH99" s="126"/>
      <c r="AI99" s="126"/>
      <c r="AJ99" s="126"/>
      <c r="AK99" s="126"/>
      <c r="AL99" s="126"/>
      <c r="AM99" s="126"/>
      <c r="AN99" s="126"/>
      <c r="AO99" s="118"/>
      <c r="AP99" s="103"/>
      <c r="BQ99" s="34">
        <v>1</v>
      </c>
      <c r="BR99" s="34" t="s">
        <v>208</v>
      </c>
    </row>
    <row r="100" spans="1:70" ht="15" customHeight="1">
      <c r="A100" s="451"/>
      <c r="B100" s="452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8"/>
      <c r="AP100" s="103"/>
      <c r="BQ100" s="34">
        <v>2</v>
      </c>
      <c r="BR100" s="34" t="s">
        <v>209</v>
      </c>
    </row>
    <row r="101" spans="1:70" ht="1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29"/>
      <c r="BQ101" s="34">
        <v>3</v>
      </c>
      <c r="BR101" s="34" t="s">
        <v>210</v>
      </c>
    </row>
    <row r="102" spans="1:70" ht="15" customHeight="1">
      <c r="A102" s="130" t="s">
        <v>355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29"/>
      <c r="BQ102" s="36">
        <v>4</v>
      </c>
      <c r="BR102" s="36" t="s">
        <v>229</v>
      </c>
    </row>
    <row r="103" spans="1:70" ht="16.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29"/>
      <c r="BQ103" s="36">
        <v>5</v>
      </c>
      <c r="BR103" s="36" t="s">
        <v>320</v>
      </c>
    </row>
    <row r="104" spans="1:42" ht="16.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3"/>
      <c r="AO104" s="103"/>
      <c r="AP104" s="129"/>
    </row>
    <row r="105" spans="1:42" ht="1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453" t="s">
        <v>356</v>
      </c>
      <c r="V105" s="454"/>
      <c r="W105" s="454"/>
      <c r="X105" s="294">
        <f>IF($X$51&lt;&gt;"",$X$51,"")</f>
      </c>
      <c r="Y105" s="294"/>
      <c r="Z105" s="294"/>
      <c r="AA105" s="457" t="s">
        <v>144</v>
      </c>
      <c r="AB105" s="457"/>
      <c r="AC105" s="457"/>
      <c r="AD105" s="294">
        <f>IF($AD$51&lt;&gt;"",$AD$51,"")</f>
      </c>
      <c r="AE105" s="294"/>
      <c r="AF105" s="294"/>
      <c r="AG105" s="457" t="s">
        <v>145</v>
      </c>
      <c r="AH105" s="457"/>
      <c r="AI105" s="457"/>
      <c r="AJ105" s="294">
        <f>IF($AJ$51&lt;&gt;"",$AJ$51,"")</f>
      </c>
      <c r="AK105" s="294"/>
      <c r="AL105" s="294"/>
      <c r="AM105" s="457" t="s">
        <v>146</v>
      </c>
      <c r="AN105" s="457"/>
      <c r="AO105" s="461"/>
      <c r="AP105" s="129"/>
    </row>
    <row r="106" spans="1:42" ht="1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455"/>
      <c r="V106" s="456"/>
      <c r="W106" s="456"/>
      <c r="X106" s="295"/>
      <c r="Y106" s="295"/>
      <c r="Z106" s="295"/>
      <c r="AA106" s="458"/>
      <c r="AB106" s="458"/>
      <c r="AC106" s="458"/>
      <c r="AD106" s="295"/>
      <c r="AE106" s="295"/>
      <c r="AF106" s="295"/>
      <c r="AG106" s="458"/>
      <c r="AH106" s="458"/>
      <c r="AI106" s="458"/>
      <c r="AJ106" s="295"/>
      <c r="AK106" s="295"/>
      <c r="AL106" s="295"/>
      <c r="AM106" s="458"/>
      <c r="AN106" s="458"/>
      <c r="AO106" s="462"/>
      <c r="AP106" s="129"/>
    </row>
    <row r="107" spans="1:72" ht="16.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31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29"/>
      <c r="BQ107" s="34">
        <v>1</v>
      </c>
      <c r="BR107" s="34" t="s">
        <v>158</v>
      </c>
      <c r="BS107" s="34">
        <v>1</v>
      </c>
      <c r="BT107" s="34"/>
    </row>
    <row r="108" spans="1:72" ht="16.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29"/>
      <c r="BQ108" s="34">
        <v>2</v>
      </c>
      <c r="BR108" s="34" t="s">
        <v>159</v>
      </c>
      <c r="BS108" s="34">
        <v>2</v>
      </c>
      <c r="BT108" s="34"/>
    </row>
    <row r="109" spans="1:72" ht="15" customHeight="1">
      <c r="A109" s="103"/>
      <c r="B109" s="103"/>
      <c r="C109" s="103"/>
      <c r="D109" s="103"/>
      <c r="E109" s="463" t="s">
        <v>357</v>
      </c>
      <c r="F109" s="464"/>
      <c r="G109" s="464"/>
      <c r="H109" s="464"/>
      <c r="I109" s="464"/>
      <c r="J109" s="465"/>
      <c r="K109" s="469">
        <f>IF($I$63&lt;&gt;"",$I$63,"")</f>
      </c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  <c r="AG109" s="470"/>
      <c r="AH109" s="470"/>
      <c r="AI109" s="471"/>
      <c r="AJ109" s="103"/>
      <c r="AK109" s="103"/>
      <c r="AL109" s="103"/>
      <c r="AM109" s="103"/>
      <c r="AN109" s="103"/>
      <c r="AO109" s="103"/>
      <c r="AP109" s="129"/>
      <c r="BQ109" s="34">
        <v>3</v>
      </c>
      <c r="BR109" s="34" t="s">
        <v>160</v>
      </c>
      <c r="BS109" s="34">
        <v>3</v>
      </c>
      <c r="BT109" s="34"/>
    </row>
    <row r="110" spans="1:72" ht="15" customHeight="1">
      <c r="A110" s="103"/>
      <c r="B110" s="103"/>
      <c r="C110" s="103"/>
      <c r="D110" s="103"/>
      <c r="E110" s="466"/>
      <c r="F110" s="467"/>
      <c r="G110" s="467"/>
      <c r="H110" s="467"/>
      <c r="I110" s="467"/>
      <c r="J110" s="468"/>
      <c r="K110" s="472"/>
      <c r="L110" s="473"/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3"/>
      <c r="AG110" s="473"/>
      <c r="AH110" s="473"/>
      <c r="AI110" s="474"/>
      <c r="AJ110" s="103"/>
      <c r="AK110" s="103"/>
      <c r="AL110" s="103"/>
      <c r="AM110" s="103"/>
      <c r="AN110" s="103"/>
      <c r="AO110" s="103"/>
      <c r="AP110" s="129"/>
      <c r="BQ110" s="34">
        <v>4</v>
      </c>
      <c r="BR110" s="34" t="s">
        <v>161</v>
      </c>
      <c r="BS110" s="34">
        <v>4</v>
      </c>
      <c r="BT110" s="34"/>
    </row>
    <row r="111" spans="1:72" ht="1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29"/>
      <c r="BQ111" s="34">
        <v>5</v>
      </c>
      <c r="BR111" s="34" t="s">
        <v>162</v>
      </c>
      <c r="BS111" s="34">
        <v>5</v>
      </c>
      <c r="BT111" s="34"/>
    </row>
    <row r="112" spans="1:72" ht="1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29"/>
      <c r="BQ112" s="34">
        <v>6</v>
      </c>
      <c r="BR112" s="34" t="s">
        <v>163</v>
      </c>
      <c r="BS112" s="34">
        <v>6</v>
      </c>
      <c r="BT112" s="34"/>
    </row>
    <row r="113" spans="1:72" ht="1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3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29"/>
      <c r="BQ113" s="34">
        <v>7</v>
      </c>
      <c r="BR113" s="34" t="s">
        <v>164</v>
      </c>
      <c r="BS113" s="34">
        <v>7</v>
      </c>
      <c r="BT113" s="34"/>
    </row>
    <row r="114" spans="1:72" ht="15" customHeight="1">
      <c r="A114" s="103"/>
      <c r="B114" s="103"/>
      <c r="C114" s="103"/>
      <c r="D114" s="103"/>
      <c r="E114" s="459" t="s">
        <v>374</v>
      </c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103"/>
      <c r="AM114" s="103"/>
      <c r="AN114" s="103"/>
      <c r="AO114" s="103"/>
      <c r="AP114" s="129"/>
      <c r="BQ114" s="34">
        <v>8</v>
      </c>
      <c r="BR114" s="34" t="s">
        <v>165</v>
      </c>
      <c r="BS114" s="34">
        <v>8</v>
      </c>
      <c r="BT114" s="34"/>
    </row>
    <row r="115" spans="1:72" ht="15" customHeight="1">
      <c r="A115" s="103"/>
      <c r="B115" s="103"/>
      <c r="C115" s="103"/>
      <c r="D115" s="103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103"/>
      <c r="AM115" s="103"/>
      <c r="AN115" s="103"/>
      <c r="AO115" s="103"/>
      <c r="AP115" s="129"/>
      <c r="BQ115" s="34">
        <v>9</v>
      </c>
      <c r="BR115" s="34" t="s">
        <v>166</v>
      </c>
      <c r="BS115" s="34">
        <v>9</v>
      </c>
      <c r="BT115" s="34"/>
    </row>
    <row r="116" spans="1:72" ht="15" customHeight="1">
      <c r="A116" s="103"/>
      <c r="B116" s="103"/>
      <c r="C116" s="103"/>
      <c r="D116" s="103"/>
      <c r="E116" s="103"/>
      <c r="F116" s="103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03"/>
      <c r="AK116" s="103"/>
      <c r="AL116" s="103"/>
      <c r="AM116" s="103"/>
      <c r="AN116" s="103"/>
      <c r="AO116" s="103"/>
      <c r="AP116" s="129"/>
      <c r="BQ116" s="34">
        <v>10</v>
      </c>
      <c r="BR116" s="34" t="s">
        <v>167</v>
      </c>
      <c r="BS116" s="34">
        <v>10</v>
      </c>
      <c r="BT116" s="34"/>
    </row>
    <row r="117" spans="1:72" ht="15" customHeight="1">
      <c r="A117" s="103"/>
      <c r="B117" s="103"/>
      <c r="C117" s="103"/>
      <c r="D117" s="103"/>
      <c r="E117" s="103"/>
      <c r="F117" s="103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03"/>
      <c r="AK117" s="103"/>
      <c r="AL117" s="103"/>
      <c r="AM117" s="103"/>
      <c r="AN117" s="103"/>
      <c r="AO117" s="103"/>
      <c r="AP117" s="129"/>
      <c r="BQ117" s="34">
        <v>11</v>
      </c>
      <c r="BR117" s="34" t="s">
        <v>168</v>
      </c>
      <c r="BS117" s="34">
        <v>11</v>
      </c>
      <c r="BT117" s="34"/>
    </row>
    <row r="118" spans="1:72" ht="15" customHeight="1">
      <c r="A118" s="103"/>
      <c r="B118" s="103"/>
      <c r="C118" s="103"/>
      <c r="D118" s="103"/>
      <c r="E118" s="103"/>
      <c r="F118" s="103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03"/>
      <c r="AK118" s="103"/>
      <c r="AL118" s="103"/>
      <c r="AM118" s="103"/>
      <c r="AN118" s="103"/>
      <c r="AO118" s="103"/>
      <c r="AP118" s="129"/>
      <c r="BQ118" s="34">
        <v>12</v>
      </c>
      <c r="BR118" s="34" t="s">
        <v>169</v>
      </c>
      <c r="BS118" s="34">
        <v>12</v>
      </c>
      <c r="BT118" s="34"/>
    </row>
    <row r="119" spans="1:72" ht="15" customHeight="1">
      <c r="A119" s="103"/>
      <c r="B119" s="103"/>
      <c r="C119" s="103"/>
      <c r="D119" s="103"/>
      <c r="E119" s="103"/>
      <c r="F119" s="103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03"/>
      <c r="AK119" s="103"/>
      <c r="AL119" s="103"/>
      <c r="AM119" s="103"/>
      <c r="AN119" s="103"/>
      <c r="AO119" s="103"/>
      <c r="AP119" s="129"/>
      <c r="BQ119" s="34">
        <v>13</v>
      </c>
      <c r="BR119" s="34" t="s">
        <v>170</v>
      </c>
      <c r="BS119" s="34">
        <v>13</v>
      </c>
      <c r="BT119" s="34"/>
    </row>
    <row r="120" spans="1:72" ht="15" customHeight="1">
      <c r="A120" s="103"/>
      <c r="B120" s="103"/>
      <c r="C120" s="103"/>
      <c r="D120" s="103"/>
      <c r="E120" s="103"/>
      <c r="F120" s="103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03"/>
      <c r="AK120" s="103"/>
      <c r="AL120" s="103"/>
      <c r="AM120" s="103"/>
      <c r="AN120" s="103"/>
      <c r="AO120" s="103"/>
      <c r="AP120" s="129"/>
      <c r="BQ120" s="34">
        <v>14</v>
      </c>
      <c r="BR120" s="34" t="s">
        <v>171</v>
      </c>
      <c r="BS120" s="34">
        <v>14</v>
      </c>
      <c r="BT120" s="34"/>
    </row>
    <row r="121" spans="1:72" ht="15" customHeight="1">
      <c r="A121" s="103"/>
      <c r="B121" s="103"/>
      <c r="C121" s="103"/>
      <c r="D121" s="103"/>
      <c r="E121" s="103"/>
      <c r="F121" s="103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03"/>
      <c r="AK121" s="103"/>
      <c r="AL121" s="103"/>
      <c r="AM121" s="103"/>
      <c r="AN121" s="103"/>
      <c r="AO121" s="103"/>
      <c r="AP121" s="129"/>
      <c r="BQ121" s="34">
        <v>15</v>
      </c>
      <c r="BR121" s="34" t="s">
        <v>172</v>
      </c>
      <c r="BS121" s="34">
        <v>99</v>
      </c>
      <c r="BT121" s="34"/>
    </row>
    <row r="122" spans="1:72" ht="15" customHeight="1">
      <c r="A122" s="103"/>
      <c r="B122" s="103"/>
      <c r="C122" s="103"/>
      <c r="D122" s="103"/>
      <c r="E122" s="103"/>
      <c r="F122" s="103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03"/>
      <c r="AK122" s="103"/>
      <c r="AL122" s="103"/>
      <c r="AM122" s="103"/>
      <c r="AN122" s="103"/>
      <c r="AO122" s="103"/>
      <c r="AP122" s="129"/>
      <c r="BQ122" s="34"/>
      <c r="BR122" s="34"/>
      <c r="BS122" s="34"/>
      <c r="BT122" s="34"/>
    </row>
    <row r="123" spans="1:72" ht="15" customHeight="1">
      <c r="A123" s="103"/>
      <c r="B123" s="103"/>
      <c r="C123" s="103"/>
      <c r="D123" s="103"/>
      <c r="E123" s="103"/>
      <c r="F123" s="103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03"/>
      <c r="AK123" s="103"/>
      <c r="AL123" s="103"/>
      <c r="AM123" s="103"/>
      <c r="AN123" s="103"/>
      <c r="AO123" s="103"/>
      <c r="AP123" s="129"/>
      <c r="BQ123" s="34">
        <v>1</v>
      </c>
      <c r="BR123" s="34" t="s">
        <v>173</v>
      </c>
      <c r="BS123" s="34"/>
      <c r="BT123" s="34"/>
    </row>
    <row r="124" spans="1:72" ht="15" customHeight="1">
      <c r="A124" s="103"/>
      <c r="B124" s="103"/>
      <c r="C124" s="103"/>
      <c r="D124" s="134"/>
      <c r="E124" s="134"/>
      <c r="F124" s="134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4"/>
      <c r="AK124" s="134"/>
      <c r="AL124" s="134"/>
      <c r="AM124" s="103"/>
      <c r="AN124" s="103"/>
      <c r="AO124" s="103"/>
      <c r="AP124" s="129"/>
      <c r="BQ124" s="34">
        <v>2</v>
      </c>
      <c r="BR124" s="34" t="s">
        <v>174</v>
      </c>
      <c r="BS124" s="34"/>
      <c r="BT124" s="34"/>
    </row>
    <row r="125" spans="1:72" ht="15" customHeight="1">
      <c r="A125" s="103"/>
      <c r="B125" s="103"/>
      <c r="C125" s="103"/>
      <c r="D125" s="134"/>
      <c r="E125" s="134"/>
      <c r="F125" s="134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4"/>
      <c r="AK125" s="134"/>
      <c r="AL125" s="134"/>
      <c r="AM125" s="103"/>
      <c r="AN125" s="103"/>
      <c r="AO125" s="103"/>
      <c r="AP125" s="129"/>
      <c r="BQ125" s="34"/>
      <c r="BR125" s="34"/>
      <c r="BS125" s="34"/>
      <c r="BT125" s="34"/>
    </row>
    <row r="126" spans="1:72" ht="15" customHeight="1">
      <c r="A126" s="103"/>
      <c r="B126" s="103"/>
      <c r="C126" s="103"/>
      <c r="D126" s="103"/>
      <c r="E126" s="103"/>
      <c r="F126" s="103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03"/>
      <c r="AK126" s="103"/>
      <c r="AL126" s="103"/>
      <c r="AM126" s="103"/>
      <c r="AN126" s="103"/>
      <c r="AO126" s="103"/>
      <c r="AP126" s="129"/>
      <c r="BQ126" s="34"/>
      <c r="BR126" s="34"/>
      <c r="BS126" s="34"/>
      <c r="BT126" s="34"/>
    </row>
    <row r="127" spans="1:72" ht="15" customHeight="1">
      <c r="A127" s="103"/>
      <c r="B127" s="103"/>
      <c r="C127" s="103"/>
      <c r="D127" s="103"/>
      <c r="E127" s="103"/>
      <c r="F127" s="103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03"/>
      <c r="AK127" s="103"/>
      <c r="AL127" s="103"/>
      <c r="AM127" s="103"/>
      <c r="AN127" s="103"/>
      <c r="AO127" s="103"/>
      <c r="AP127" s="129"/>
      <c r="BQ127" s="34">
        <v>1</v>
      </c>
      <c r="BR127" s="34" t="s">
        <v>175</v>
      </c>
      <c r="BS127" s="34"/>
      <c r="BT127" s="34"/>
    </row>
    <row r="128" spans="1:72" ht="15" customHeight="1">
      <c r="A128" s="103"/>
      <c r="B128" s="103"/>
      <c r="C128" s="103"/>
      <c r="D128" s="103"/>
      <c r="E128" s="103"/>
      <c r="F128" s="103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03"/>
      <c r="AK128" s="103"/>
      <c r="AL128" s="103"/>
      <c r="AM128" s="103"/>
      <c r="AN128" s="103"/>
      <c r="AO128" s="103"/>
      <c r="AP128" s="129"/>
      <c r="BQ128" s="34">
        <v>2</v>
      </c>
      <c r="BR128" s="34" t="s">
        <v>176</v>
      </c>
      <c r="BS128" s="34"/>
      <c r="BT128" s="34"/>
    </row>
    <row r="129" spans="1:72" ht="15" customHeight="1">
      <c r="A129" s="103"/>
      <c r="B129" s="103"/>
      <c r="C129" s="103"/>
      <c r="D129" s="103"/>
      <c r="E129" s="103"/>
      <c r="F129" s="103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03"/>
      <c r="AK129" s="103"/>
      <c r="AL129" s="103"/>
      <c r="AM129" s="103"/>
      <c r="AN129" s="103"/>
      <c r="AO129" s="103"/>
      <c r="AP129" s="129"/>
      <c r="BQ129" s="39">
        <v>8</v>
      </c>
      <c r="BR129" s="39" t="s">
        <v>186</v>
      </c>
      <c r="BS129" s="34"/>
      <c r="BT129" s="34"/>
    </row>
    <row r="130" spans="1:72" ht="15" customHeight="1">
      <c r="A130" s="103"/>
      <c r="B130" s="103"/>
      <c r="C130" s="103"/>
      <c r="D130" s="103"/>
      <c r="E130" s="103"/>
      <c r="F130" s="103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03"/>
      <c r="AK130" s="103"/>
      <c r="AL130" s="103"/>
      <c r="AM130" s="103"/>
      <c r="AN130" s="103"/>
      <c r="AO130" s="103"/>
      <c r="AP130" s="129"/>
      <c r="BQ130" s="39">
        <v>9</v>
      </c>
      <c r="BR130" s="39" t="s">
        <v>177</v>
      </c>
      <c r="BS130" s="34"/>
      <c r="BT130" s="34"/>
    </row>
    <row r="131" spans="1:42" ht="15" customHeight="1">
      <c r="A131" s="103"/>
      <c r="B131" s="103"/>
      <c r="C131" s="103"/>
      <c r="D131" s="460" t="s">
        <v>375</v>
      </c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0"/>
      <c r="AD131" s="460"/>
      <c r="AE131" s="460"/>
      <c r="AF131" s="460"/>
      <c r="AG131" s="460"/>
      <c r="AH131" s="460"/>
      <c r="AI131" s="460"/>
      <c r="AJ131" s="460"/>
      <c r="AK131" s="460"/>
      <c r="AL131" s="460"/>
      <c r="AM131" s="103"/>
      <c r="AN131" s="103"/>
      <c r="AO131" s="103"/>
      <c r="AP131" s="129"/>
    </row>
    <row r="132" spans="1:87" ht="15" customHeight="1">
      <c r="A132" s="103"/>
      <c r="B132" s="103"/>
      <c r="C132" s="103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0"/>
      <c r="Y132" s="460"/>
      <c r="Z132" s="460"/>
      <c r="AA132" s="460"/>
      <c r="AB132" s="460"/>
      <c r="AC132" s="460"/>
      <c r="AD132" s="460"/>
      <c r="AE132" s="460"/>
      <c r="AF132" s="460"/>
      <c r="AG132" s="460"/>
      <c r="AH132" s="460"/>
      <c r="AI132" s="460"/>
      <c r="AJ132" s="460"/>
      <c r="AK132" s="460"/>
      <c r="AL132" s="460"/>
      <c r="AM132" s="103"/>
      <c r="AN132" s="103"/>
      <c r="AO132" s="103"/>
      <c r="AP132" s="129"/>
      <c r="BQ132" s="40">
        <v>1</v>
      </c>
      <c r="BR132" s="40" t="s">
        <v>211</v>
      </c>
      <c r="BS132" s="34">
        <v>11</v>
      </c>
      <c r="BU132" s="40">
        <v>1</v>
      </c>
      <c r="BV132" s="36" t="s">
        <v>225</v>
      </c>
      <c r="BW132" s="36">
        <v>32</v>
      </c>
      <c r="BX132" s="36"/>
      <c r="BY132" s="40">
        <v>1</v>
      </c>
      <c r="BZ132" s="36" t="s">
        <v>228</v>
      </c>
      <c r="CA132" s="36">
        <v>51</v>
      </c>
      <c r="CB132" s="36"/>
      <c r="CC132" s="40">
        <v>1</v>
      </c>
      <c r="CD132" s="40" t="s">
        <v>211</v>
      </c>
      <c r="CE132" s="34">
        <v>11</v>
      </c>
      <c r="CF132" s="36"/>
      <c r="CG132" s="40">
        <v>1</v>
      </c>
      <c r="CH132" s="40" t="s">
        <v>321</v>
      </c>
      <c r="CI132" s="34">
        <v>61</v>
      </c>
    </row>
    <row r="133" spans="1:87" ht="1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29"/>
      <c r="BQ133" s="40">
        <v>2</v>
      </c>
      <c r="BR133" s="40" t="s">
        <v>212</v>
      </c>
      <c r="BS133" s="34">
        <v>12</v>
      </c>
      <c r="BU133" s="40"/>
      <c r="BV133" s="40"/>
      <c r="BW133" s="34"/>
      <c r="BX133" s="36"/>
      <c r="BY133" s="40"/>
      <c r="BZ133" s="40"/>
      <c r="CA133" s="34"/>
      <c r="CB133" s="36"/>
      <c r="CC133" s="40">
        <v>2</v>
      </c>
      <c r="CD133" s="40" t="s">
        <v>212</v>
      </c>
      <c r="CE133" s="34">
        <v>12</v>
      </c>
      <c r="CF133" s="36"/>
      <c r="CG133" s="40">
        <v>2</v>
      </c>
      <c r="CH133" s="40" t="s">
        <v>322</v>
      </c>
      <c r="CI133" s="34">
        <v>62</v>
      </c>
    </row>
    <row r="134" spans="1:87" ht="1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29"/>
      <c r="BQ134" s="39">
        <v>3</v>
      </c>
      <c r="BR134" s="39" t="s">
        <v>213</v>
      </c>
      <c r="BS134" s="41">
        <v>13</v>
      </c>
      <c r="BU134" s="39"/>
      <c r="BV134" s="39"/>
      <c r="BW134" s="41"/>
      <c r="BX134" s="36"/>
      <c r="BY134" s="39"/>
      <c r="BZ134" s="39"/>
      <c r="CA134" s="41"/>
      <c r="CB134" s="36"/>
      <c r="CC134" s="39">
        <v>3</v>
      </c>
      <c r="CD134" s="39" t="s">
        <v>213</v>
      </c>
      <c r="CE134" s="41">
        <v>13</v>
      </c>
      <c r="CF134" s="36"/>
      <c r="CG134" s="39">
        <v>3</v>
      </c>
      <c r="CH134" s="39" t="s">
        <v>323</v>
      </c>
      <c r="CI134" s="41">
        <v>63</v>
      </c>
    </row>
    <row r="135" spans="1:87" ht="1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29"/>
      <c r="BQ135" s="40">
        <v>4</v>
      </c>
      <c r="BR135" s="40" t="s">
        <v>218</v>
      </c>
      <c r="BS135" s="41">
        <v>14</v>
      </c>
      <c r="BU135" s="40"/>
      <c r="BV135" s="40"/>
      <c r="BW135" s="41"/>
      <c r="BX135" s="36"/>
      <c r="BY135" s="40"/>
      <c r="BZ135" s="40"/>
      <c r="CA135" s="41"/>
      <c r="CB135" s="36"/>
      <c r="CC135" s="40">
        <v>4</v>
      </c>
      <c r="CD135" s="40" t="s">
        <v>215</v>
      </c>
      <c r="CE135" s="41">
        <v>22</v>
      </c>
      <c r="CF135" s="36"/>
      <c r="CG135" s="40">
        <v>4</v>
      </c>
      <c r="CH135" s="40" t="s">
        <v>324</v>
      </c>
      <c r="CI135" s="41">
        <v>64</v>
      </c>
    </row>
    <row r="136" spans="1:87" ht="1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29"/>
      <c r="BQ136" s="40">
        <v>5</v>
      </c>
      <c r="BR136" s="40" t="s">
        <v>214</v>
      </c>
      <c r="BS136" s="41">
        <v>21</v>
      </c>
      <c r="BU136" s="40"/>
      <c r="BV136" s="40"/>
      <c r="BW136" s="41"/>
      <c r="BX136" s="36"/>
      <c r="BY136" s="40"/>
      <c r="BZ136" s="40"/>
      <c r="CA136" s="41"/>
      <c r="CB136" s="36"/>
      <c r="CC136" s="40">
        <v>5</v>
      </c>
      <c r="CD136" s="40" t="s">
        <v>216</v>
      </c>
      <c r="CE136" s="41">
        <v>23</v>
      </c>
      <c r="CF136" s="36"/>
      <c r="CG136" s="40">
        <v>5</v>
      </c>
      <c r="CH136" s="40" t="s">
        <v>325</v>
      </c>
      <c r="CI136" s="41">
        <v>71</v>
      </c>
    </row>
    <row r="137" spans="1:87" ht="1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29"/>
      <c r="BQ137" s="40">
        <v>6</v>
      </c>
      <c r="BR137" s="40" t="s">
        <v>215</v>
      </c>
      <c r="BS137" s="41">
        <v>22</v>
      </c>
      <c r="BU137" s="40"/>
      <c r="BV137" s="40"/>
      <c r="BW137" s="41"/>
      <c r="BX137" s="36"/>
      <c r="BY137" s="40"/>
      <c r="BZ137" s="40"/>
      <c r="CA137" s="41"/>
      <c r="CB137" s="36"/>
      <c r="CC137" s="40">
        <v>6</v>
      </c>
      <c r="CD137" s="39" t="s">
        <v>221</v>
      </c>
      <c r="CE137" s="34">
        <v>41</v>
      </c>
      <c r="CF137" s="36"/>
      <c r="CG137" s="40">
        <v>6</v>
      </c>
      <c r="CH137" s="40" t="s">
        <v>326</v>
      </c>
      <c r="CI137" s="41">
        <v>72</v>
      </c>
    </row>
    <row r="138" spans="1:87" ht="1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29"/>
      <c r="BQ138" s="39">
        <v>7</v>
      </c>
      <c r="BR138" s="40" t="s">
        <v>216</v>
      </c>
      <c r="BS138" s="41">
        <v>23</v>
      </c>
      <c r="BU138" s="39"/>
      <c r="BV138" s="40"/>
      <c r="BW138" s="41"/>
      <c r="BX138" s="36"/>
      <c r="BY138" s="39"/>
      <c r="BZ138" s="40"/>
      <c r="CA138" s="41"/>
      <c r="CB138" s="36"/>
      <c r="CC138" s="39">
        <v>7</v>
      </c>
      <c r="CD138" s="39" t="s">
        <v>222</v>
      </c>
      <c r="CE138" s="34">
        <v>42</v>
      </c>
      <c r="CF138" s="36"/>
      <c r="CG138" s="39"/>
      <c r="CH138" s="40"/>
      <c r="CI138" s="41"/>
    </row>
    <row r="139" spans="1:87" ht="15" customHeight="1">
      <c r="A139" s="103"/>
      <c r="B139" s="103"/>
      <c r="C139" s="103"/>
      <c r="D139" s="103"/>
      <c r="E139" s="459" t="s">
        <v>363</v>
      </c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59"/>
      <c r="AE139" s="459"/>
      <c r="AF139" s="459"/>
      <c r="AG139" s="459"/>
      <c r="AH139" s="459"/>
      <c r="AI139" s="459"/>
      <c r="AJ139" s="459"/>
      <c r="AK139" s="459"/>
      <c r="AL139" s="103"/>
      <c r="AM139" s="103"/>
      <c r="AN139" s="103"/>
      <c r="AO139" s="103"/>
      <c r="AP139" s="129"/>
      <c r="BQ139" s="40">
        <v>8</v>
      </c>
      <c r="BR139" s="40" t="s">
        <v>217</v>
      </c>
      <c r="BS139" s="41">
        <v>24</v>
      </c>
      <c r="BU139" s="40"/>
      <c r="BV139" s="40"/>
      <c r="BW139" s="41"/>
      <c r="BX139" s="36"/>
      <c r="BY139" s="40"/>
      <c r="BZ139" s="40"/>
      <c r="CA139" s="41"/>
      <c r="CB139" s="36"/>
      <c r="CC139" s="40">
        <v>8</v>
      </c>
      <c r="CD139" s="39" t="s">
        <v>224</v>
      </c>
      <c r="CE139" s="34">
        <v>46</v>
      </c>
      <c r="CF139" s="36"/>
      <c r="CG139" s="40"/>
      <c r="CH139" s="40"/>
      <c r="CI139" s="34"/>
    </row>
    <row r="140" spans="1:87" ht="15" customHeight="1">
      <c r="A140" s="103"/>
      <c r="B140" s="103"/>
      <c r="C140" s="103"/>
      <c r="D140" s="103"/>
      <c r="E140" s="459"/>
      <c r="F140" s="459"/>
      <c r="G140" s="459"/>
      <c r="H140" s="459"/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103"/>
      <c r="AM140" s="103"/>
      <c r="AN140" s="103"/>
      <c r="AO140" s="103"/>
      <c r="AP140" s="129"/>
      <c r="BQ140" s="40">
        <v>9</v>
      </c>
      <c r="BR140" s="40" t="s">
        <v>219</v>
      </c>
      <c r="BS140" s="41">
        <v>31</v>
      </c>
      <c r="BU140" s="40"/>
      <c r="BV140" s="40"/>
      <c r="BW140" s="41"/>
      <c r="BX140" s="36"/>
      <c r="BY140" s="40"/>
      <c r="BZ140" s="40"/>
      <c r="CA140" s="41"/>
      <c r="CB140" s="36"/>
      <c r="CC140" s="40"/>
      <c r="CD140" s="40"/>
      <c r="CE140" s="41"/>
      <c r="CF140" s="36"/>
      <c r="CG140" s="40"/>
      <c r="CH140" s="40"/>
      <c r="CI140" s="34"/>
    </row>
    <row r="141" spans="1:87" ht="15" customHeight="1">
      <c r="A141" s="103"/>
      <c r="B141" s="103"/>
      <c r="C141" s="103"/>
      <c r="D141" s="134"/>
      <c r="E141" s="134"/>
      <c r="F141" s="103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4"/>
      <c r="AK141" s="134"/>
      <c r="AL141" s="134"/>
      <c r="AM141" s="103"/>
      <c r="AN141" s="103"/>
      <c r="AO141" s="103"/>
      <c r="AP141" s="129"/>
      <c r="BQ141" s="40">
        <v>10</v>
      </c>
      <c r="BR141" s="40" t="s">
        <v>220</v>
      </c>
      <c r="BS141" s="41">
        <v>33</v>
      </c>
      <c r="BU141" s="40"/>
      <c r="BV141" s="40"/>
      <c r="BW141" s="41"/>
      <c r="BX141" s="36"/>
      <c r="BY141" s="40"/>
      <c r="BZ141" s="40"/>
      <c r="CA141" s="41"/>
      <c r="CB141" s="36"/>
      <c r="CC141" s="40"/>
      <c r="CD141" s="40"/>
      <c r="CE141" s="41"/>
      <c r="CF141" s="36"/>
      <c r="CG141" s="40"/>
      <c r="CH141" s="40"/>
      <c r="CI141" s="34"/>
    </row>
    <row r="142" spans="1:87" ht="15" customHeight="1">
      <c r="A142" s="103"/>
      <c r="B142" s="103"/>
      <c r="C142" s="103"/>
      <c r="D142" s="134"/>
      <c r="E142" s="134"/>
      <c r="F142" s="103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4"/>
      <c r="AK142" s="134"/>
      <c r="AL142" s="134"/>
      <c r="AM142" s="103"/>
      <c r="AN142" s="103"/>
      <c r="AO142" s="103"/>
      <c r="AP142" s="129"/>
      <c r="BQ142" s="39">
        <v>11</v>
      </c>
      <c r="BR142" s="39" t="s">
        <v>221</v>
      </c>
      <c r="BS142" s="34">
        <v>41</v>
      </c>
      <c r="BU142" s="39"/>
      <c r="BV142" s="40"/>
      <c r="BW142" s="34"/>
      <c r="BX142" s="36"/>
      <c r="BY142" s="39"/>
      <c r="BZ142" s="40"/>
      <c r="CA142" s="34"/>
      <c r="CB142" s="36"/>
      <c r="CC142" s="39"/>
      <c r="CD142" s="40"/>
      <c r="CE142" s="34"/>
      <c r="CF142" s="36"/>
      <c r="CG142" s="39"/>
      <c r="CH142" s="40"/>
      <c r="CI142" s="34"/>
    </row>
    <row r="143" spans="1:87" ht="15" customHeight="1">
      <c r="A143" s="103"/>
      <c r="B143" s="103"/>
      <c r="C143" s="103"/>
      <c r="D143" s="103"/>
      <c r="E143" s="103"/>
      <c r="F143" s="103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03"/>
      <c r="AK143" s="103"/>
      <c r="AL143" s="103"/>
      <c r="AM143" s="103"/>
      <c r="AN143" s="103"/>
      <c r="AO143" s="103"/>
      <c r="AP143" s="129"/>
      <c r="BQ143" s="40">
        <v>12</v>
      </c>
      <c r="BR143" s="39" t="s">
        <v>222</v>
      </c>
      <c r="BS143" s="34">
        <v>42</v>
      </c>
      <c r="BU143" s="40"/>
      <c r="BV143" s="40"/>
      <c r="BW143" s="34"/>
      <c r="BX143" s="36"/>
      <c r="BY143" s="40"/>
      <c r="BZ143" s="40"/>
      <c r="CA143" s="34"/>
      <c r="CB143" s="36"/>
      <c r="CC143" s="40"/>
      <c r="CD143" s="40"/>
      <c r="CE143" s="34"/>
      <c r="CF143" s="36"/>
      <c r="CG143" s="40"/>
      <c r="CH143" s="40"/>
      <c r="CI143" s="34"/>
    </row>
    <row r="144" spans="1:87" ht="15" customHeight="1">
      <c r="A144" s="103"/>
      <c r="B144" s="103"/>
      <c r="C144" s="103"/>
      <c r="D144" s="103"/>
      <c r="E144" s="103"/>
      <c r="F144" s="103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03"/>
      <c r="AK144" s="103"/>
      <c r="AL144" s="103"/>
      <c r="AM144" s="103"/>
      <c r="AN144" s="103"/>
      <c r="AO144" s="103"/>
      <c r="AP144" s="129"/>
      <c r="BQ144" s="40">
        <v>13</v>
      </c>
      <c r="BR144" s="39" t="s">
        <v>226</v>
      </c>
      <c r="BS144" s="34">
        <v>43</v>
      </c>
      <c r="BU144" s="40"/>
      <c r="BV144" s="40"/>
      <c r="BW144" s="34"/>
      <c r="BX144" s="36"/>
      <c r="BY144" s="40"/>
      <c r="BZ144" s="40"/>
      <c r="CA144" s="34"/>
      <c r="CB144" s="36"/>
      <c r="CC144" s="40"/>
      <c r="CD144" s="40"/>
      <c r="CE144" s="34"/>
      <c r="CF144" s="36"/>
      <c r="CG144" s="40"/>
      <c r="CH144" s="40"/>
      <c r="CI144" s="34"/>
    </row>
    <row r="145" spans="1:87" ht="15" customHeight="1">
      <c r="A145" s="103"/>
      <c r="B145" s="103"/>
      <c r="C145" s="103"/>
      <c r="D145" s="103"/>
      <c r="E145" s="103"/>
      <c r="F145" s="103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03"/>
      <c r="AK145" s="103"/>
      <c r="AL145" s="103"/>
      <c r="AM145" s="103"/>
      <c r="AN145" s="103"/>
      <c r="AO145" s="103"/>
      <c r="AP145" s="129"/>
      <c r="BQ145" s="40">
        <v>14</v>
      </c>
      <c r="BR145" s="39" t="s">
        <v>227</v>
      </c>
      <c r="BS145" s="34">
        <v>44</v>
      </c>
      <c r="BU145" s="40"/>
      <c r="BV145" s="40"/>
      <c r="BW145" s="34"/>
      <c r="BX145" s="36"/>
      <c r="BY145" s="40"/>
      <c r="BZ145" s="40"/>
      <c r="CA145" s="34"/>
      <c r="CB145" s="36"/>
      <c r="CC145" s="40"/>
      <c r="CD145" s="40"/>
      <c r="CE145" s="34"/>
      <c r="CF145" s="36"/>
      <c r="CG145" s="40"/>
      <c r="CH145" s="40"/>
      <c r="CI145" s="34"/>
    </row>
    <row r="146" spans="1:87" ht="15" customHeight="1">
      <c r="A146" s="137"/>
      <c r="B146" s="137"/>
      <c r="C146" s="137"/>
      <c r="D146" s="137"/>
      <c r="E146" s="137"/>
      <c r="F146" s="103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7"/>
      <c r="AK146" s="137"/>
      <c r="AL146" s="137"/>
      <c r="AM146" s="137"/>
      <c r="AN146" s="137"/>
      <c r="AO146" s="137"/>
      <c r="AP146" s="138"/>
      <c r="BQ146" s="40">
        <v>15</v>
      </c>
      <c r="BR146" s="39" t="s">
        <v>223</v>
      </c>
      <c r="BS146" s="34">
        <v>45</v>
      </c>
      <c r="BU146" s="40"/>
      <c r="BV146" s="39"/>
      <c r="BW146" s="34"/>
      <c r="BX146" s="36"/>
      <c r="BY146" s="40"/>
      <c r="BZ146" s="39"/>
      <c r="CA146" s="34"/>
      <c r="CB146" s="36"/>
      <c r="CC146" s="40"/>
      <c r="CD146" s="39"/>
      <c r="CE146" s="34"/>
      <c r="CF146" s="36"/>
      <c r="CG146" s="40"/>
      <c r="CH146" s="39"/>
      <c r="CI146" s="34"/>
    </row>
    <row r="147" spans="1:87" ht="15" customHeight="1">
      <c r="A147" s="103"/>
      <c r="B147" s="103"/>
      <c r="C147" s="103"/>
      <c r="D147" s="103"/>
      <c r="E147" s="103"/>
      <c r="F147" s="103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03"/>
      <c r="AK147" s="103"/>
      <c r="AL147" s="103"/>
      <c r="AM147" s="103"/>
      <c r="AN147" s="103"/>
      <c r="AO147" s="103"/>
      <c r="AP147" s="103"/>
      <c r="BQ147" s="40">
        <v>16</v>
      </c>
      <c r="BR147" s="39" t="s">
        <v>224</v>
      </c>
      <c r="BS147" s="34">
        <v>46</v>
      </c>
      <c r="BU147" s="40"/>
      <c r="BV147" s="39"/>
      <c r="BW147" s="34"/>
      <c r="BX147" s="36"/>
      <c r="BY147" s="40"/>
      <c r="BZ147" s="39"/>
      <c r="CA147" s="34"/>
      <c r="CB147" s="36"/>
      <c r="CC147" s="40"/>
      <c r="CD147" s="39"/>
      <c r="CE147" s="34"/>
      <c r="CF147" s="36"/>
      <c r="CG147" s="40"/>
      <c r="CH147" s="39"/>
      <c r="CI147" s="34"/>
    </row>
    <row r="148" spans="1:87" ht="15" customHeight="1">
      <c r="A148" s="103"/>
      <c r="B148" s="103"/>
      <c r="C148" s="103"/>
      <c r="D148" s="103"/>
      <c r="E148" s="103"/>
      <c r="F148" s="103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03"/>
      <c r="AK148" s="103"/>
      <c r="AL148" s="103"/>
      <c r="AM148" s="103"/>
      <c r="AN148" s="103"/>
      <c r="AO148" s="103"/>
      <c r="AP148" s="103"/>
      <c r="BQ148" s="40">
        <v>17</v>
      </c>
      <c r="BR148" s="36" t="s">
        <v>233</v>
      </c>
      <c r="BS148" s="36">
        <v>81</v>
      </c>
      <c r="BU148" s="40"/>
      <c r="BV148" s="39"/>
      <c r="BW148" s="34"/>
      <c r="BX148" s="36"/>
      <c r="BY148" s="40"/>
      <c r="BZ148" s="39"/>
      <c r="CA148" s="34"/>
      <c r="CB148" s="36"/>
      <c r="CC148" s="40"/>
      <c r="CD148" s="39"/>
      <c r="CE148" s="34"/>
      <c r="CF148" s="36"/>
      <c r="CG148" s="40"/>
      <c r="CH148" s="39"/>
      <c r="CI148" s="34"/>
    </row>
    <row r="149" spans="1:87" ht="15" customHeight="1">
      <c r="A149" s="103"/>
      <c r="B149" s="103"/>
      <c r="C149" s="103"/>
      <c r="D149" s="103"/>
      <c r="E149" s="103"/>
      <c r="F149" s="134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03"/>
      <c r="AK149" s="103"/>
      <c r="AL149" s="103"/>
      <c r="AM149" s="103"/>
      <c r="AN149" s="103"/>
      <c r="AO149" s="103"/>
      <c r="AP149" s="103"/>
      <c r="BQ149" s="40">
        <v>18</v>
      </c>
      <c r="BR149" s="36" t="s">
        <v>234</v>
      </c>
      <c r="BS149" s="36">
        <v>82</v>
      </c>
      <c r="BU149" s="40"/>
      <c r="BV149" s="39"/>
      <c r="BW149" s="34"/>
      <c r="BX149" s="36"/>
      <c r="BY149" s="40"/>
      <c r="BZ149" s="39"/>
      <c r="CA149" s="34"/>
      <c r="CB149" s="36"/>
      <c r="CC149" s="40"/>
      <c r="CD149" s="39"/>
      <c r="CE149" s="34"/>
      <c r="CF149" s="36"/>
      <c r="CG149" s="40"/>
      <c r="CH149" s="39"/>
      <c r="CI149" s="34"/>
    </row>
    <row r="150" spans="1:87" ht="15" customHeight="1">
      <c r="A150" s="103"/>
      <c r="B150" s="103"/>
      <c r="C150" s="103"/>
      <c r="D150" s="103"/>
      <c r="E150" s="103"/>
      <c r="F150" s="134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03"/>
      <c r="AK150" s="103"/>
      <c r="AL150" s="103"/>
      <c r="AM150" s="103"/>
      <c r="AN150" s="103"/>
      <c r="AO150" s="103"/>
      <c r="AP150" s="103"/>
      <c r="BQ150" s="40">
        <v>19</v>
      </c>
      <c r="BR150" s="36" t="s">
        <v>235</v>
      </c>
      <c r="BS150" s="36">
        <v>83</v>
      </c>
      <c r="BU150" s="40"/>
      <c r="BV150" s="39"/>
      <c r="BW150" s="34"/>
      <c r="BX150" s="36"/>
      <c r="BY150" s="40"/>
      <c r="BZ150" s="39"/>
      <c r="CA150" s="34"/>
      <c r="CB150" s="36"/>
      <c r="CC150" s="40"/>
      <c r="CD150" s="39"/>
      <c r="CE150" s="34"/>
      <c r="CF150" s="36"/>
      <c r="CG150" s="40"/>
      <c r="CH150" s="39"/>
      <c r="CI150" s="34"/>
    </row>
    <row r="151" spans="1:87" ht="15" customHeight="1">
      <c r="A151" s="103"/>
      <c r="B151" s="103"/>
      <c r="C151" s="103"/>
      <c r="D151" s="103"/>
      <c r="E151" s="103"/>
      <c r="F151" s="103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03"/>
      <c r="AK151" s="103"/>
      <c r="AL151" s="103"/>
      <c r="AM151" s="103"/>
      <c r="AN151" s="103"/>
      <c r="AO151" s="103"/>
      <c r="AP151" s="103"/>
      <c r="BQ151" s="40">
        <v>20</v>
      </c>
      <c r="BR151" s="36" t="s">
        <v>236</v>
      </c>
      <c r="BS151" s="36">
        <v>84</v>
      </c>
      <c r="BU151" s="40"/>
      <c r="BV151" s="39"/>
      <c r="BW151" s="34"/>
      <c r="BX151" s="36"/>
      <c r="BY151" s="40"/>
      <c r="BZ151" s="39"/>
      <c r="CA151" s="34"/>
      <c r="CB151" s="36"/>
      <c r="CC151" s="40"/>
      <c r="CD151" s="39"/>
      <c r="CE151" s="34"/>
      <c r="CF151" s="36"/>
      <c r="CG151" s="40"/>
      <c r="CH151" s="39"/>
      <c r="CI151" s="34"/>
    </row>
    <row r="152" spans="1:71" ht="15" customHeight="1">
      <c r="A152" s="103"/>
      <c r="B152" s="103"/>
      <c r="C152" s="103"/>
      <c r="D152" s="103"/>
      <c r="E152" s="103"/>
      <c r="F152" s="103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03"/>
      <c r="AK152" s="103"/>
      <c r="AL152" s="103"/>
      <c r="AM152" s="103"/>
      <c r="AN152" s="103"/>
      <c r="AO152" s="103"/>
      <c r="AP152" s="103"/>
      <c r="BQ152" s="40">
        <v>21</v>
      </c>
      <c r="BR152" s="36" t="s">
        <v>237</v>
      </c>
      <c r="BS152" s="36">
        <v>85</v>
      </c>
    </row>
    <row r="153" spans="1:71" ht="15" customHeight="1">
      <c r="A153" s="103"/>
      <c r="B153" s="103"/>
      <c r="C153" s="103"/>
      <c r="D153" s="103"/>
      <c r="E153" s="103"/>
      <c r="F153" s="103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03"/>
      <c r="AK153" s="103"/>
      <c r="AL153" s="103"/>
      <c r="AM153" s="103"/>
      <c r="AN153" s="103"/>
      <c r="AO153" s="103"/>
      <c r="AP153" s="103"/>
      <c r="BQ153" s="40">
        <v>22</v>
      </c>
      <c r="BR153" s="36" t="s">
        <v>238</v>
      </c>
      <c r="BS153" s="36">
        <v>86</v>
      </c>
    </row>
    <row r="154" spans="1:71" ht="15" customHeight="1">
      <c r="A154" s="103"/>
      <c r="B154" s="103"/>
      <c r="C154" s="103"/>
      <c r="D154" s="103"/>
      <c r="E154" s="103"/>
      <c r="F154" s="103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03"/>
      <c r="AK154" s="103"/>
      <c r="AL154" s="103"/>
      <c r="AM154" s="103"/>
      <c r="AN154" s="103"/>
      <c r="AO154" s="103"/>
      <c r="AP154" s="103"/>
      <c r="BQ154" s="40">
        <v>23</v>
      </c>
      <c r="BR154" s="36" t="s">
        <v>239</v>
      </c>
      <c r="BS154" s="36">
        <v>91</v>
      </c>
    </row>
    <row r="155" spans="1:71" ht="15" customHeight="1">
      <c r="A155" s="103"/>
      <c r="B155" s="103"/>
      <c r="C155" s="103"/>
      <c r="D155" s="103"/>
      <c r="E155" s="103"/>
      <c r="F155" s="103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03"/>
      <c r="AK155" s="103"/>
      <c r="AL155" s="103"/>
      <c r="AM155" s="103"/>
      <c r="AN155" s="103"/>
      <c r="AO155" s="103"/>
      <c r="AP155" s="103"/>
      <c r="BQ155" s="40">
        <v>24</v>
      </c>
      <c r="BR155" s="36" t="s">
        <v>240</v>
      </c>
      <c r="BS155" s="36">
        <v>92</v>
      </c>
    </row>
    <row r="156" spans="1:71" ht="15" customHeight="1">
      <c r="A156" s="103"/>
      <c r="B156" s="103"/>
      <c r="C156" s="103"/>
      <c r="D156" s="103"/>
      <c r="E156" s="460" t="s">
        <v>364</v>
      </c>
      <c r="F156" s="460"/>
      <c r="G156" s="460"/>
      <c r="H156" s="460"/>
      <c r="I156" s="460"/>
      <c r="J156" s="460"/>
      <c r="K156" s="460"/>
      <c r="L156" s="460"/>
      <c r="M156" s="460"/>
      <c r="N156" s="460"/>
      <c r="O156" s="460"/>
      <c r="P156" s="460"/>
      <c r="Q156" s="460"/>
      <c r="R156" s="460"/>
      <c r="S156" s="460"/>
      <c r="T156" s="460"/>
      <c r="U156" s="460"/>
      <c r="V156" s="460"/>
      <c r="W156" s="460"/>
      <c r="X156" s="460"/>
      <c r="Y156" s="460"/>
      <c r="Z156" s="460"/>
      <c r="AA156" s="460"/>
      <c r="AB156" s="460"/>
      <c r="AC156" s="460"/>
      <c r="AD156" s="460"/>
      <c r="AE156" s="460"/>
      <c r="AF156" s="460"/>
      <c r="AG156" s="460"/>
      <c r="AH156" s="460"/>
      <c r="AI156" s="460"/>
      <c r="AJ156" s="460"/>
      <c r="AK156" s="460"/>
      <c r="AL156" s="103"/>
      <c r="AM156" s="103"/>
      <c r="AN156" s="103"/>
      <c r="AO156" s="103"/>
      <c r="AP156" s="103"/>
      <c r="BQ156" s="40">
        <v>25</v>
      </c>
      <c r="BR156" s="36" t="s">
        <v>241</v>
      </c>
      <c r="BS156" s="36">
        <v>93</v>
      </c>
    </row>
    <row r="157" spans="1:71" ht="15" customHeight="1">
      <c r="A157" s="103"/>
      <c r="B157" s="103"/>
      <c r="C157" s="103"/>
      <c r="D157" s="103"/>
      <c r="E157" s="460"/>
      <c r="F157" s="460"/>
      <c r="G157" s="460"/>
      <c r="H157" s="460"/>
      <c r="I157" s="460"/>
      <c r="J157" s="460"/>
      <c r="K157" s="460"/>
      <c r="L157" s="460"/>
      <c r="M157" s="460"/>
      <c r="N157" s="460"/>
      <c r="O157" s="460"/>
      <c r="P157" s="460"/>
      <c r="Q157" s="460"/>
      <c r="R157" s="460"/>
      <c r="S157" s="460"/>
      <c r="T157" s="460"/>
      <c r="U157" s="460"/>
      <c r="V157" s="460"/>
      <c r="W157" s="460"/>
      <c r="X157" s="460"/>
      <c r="Y157" s="460"/>
      <c r="Z157" s="460"/>
      <c r="AA157" s="460"/>
      <c r="AB157" s="460"/>
      <c r="AC157" s="460"/>
      <c r="AD157" s="460"/>
      <c r="AE157" s="460"/>
      <c r="AF157" s="460"/>
      <c r="AG157" s="460"/>
      <c r="AH157" s="460"/>
      <c r="AI157" s="460"/>
      <c r="AJ157" s="460"/>
      <c r="AK157" s="460"/>
      <c r="AL157" s="103"/>
      <c r="AM157" s="103"/>
      <c r="AN157" s="103"/>
      <c r="AO157" s="103"/>
      <c r="AP157" s="103"/>
      <c r="BQ157" s="40">
        <v>26</v>
      </c>
      <c r="BR157" s="36" t="s">
        <v>242</v>
      </c>
      <c r="BS157" s="36">
        <v>94</v>
      </c>
    </row>
    <row r="158" spans="1:71" ht="1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BQ158" s="40">
        <v>27</v>
      </c>
      <c r="BR158" s="36" t="s">
        <v>243</v>
      </c>
      <c r="BS158" s="36">
        <v>95</v>
      </c>
    </row>
    <row r="159" spans="1:42" ht="1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</row>
    <row r="160" spans="1:42" ht="1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</row>
    <row r="161" spans="1:71" ht="1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BQ161" s="90" t="s">
        <v>327</v>
      </c>
      <c r="BR161" s="91"/>
      <c r="BS161" s="92"/>
    </row>
    <row r="162" spans="1:71" ht="1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BQ162" s="91" t="s">
        <v>328</v>
      </c>
      <c r="BR162" s="91"/>
      <c r="BS162" s="92"/>
    </row>
    <row r="163" spans="69:71" ht="15" customHeight="1">
      <c r="BQ163" s="93" t="s">
        <v>329</v>
      </c>
      <c r="BR163" s="94" t="s">
        <v>0</v>
      </c>
      <c r="BS163" s="95"/>
    </row>
    <row r="164" spans="69:71" ht="15" customHeight="1">
      <c r="BQ164" s="96">
        <v>1</v>
      </c>
      <c r="BR164" s="97" t="s">
        <v>330</v>
      </c>
      <c r="BS164" s="98"/>
    </row>
    <row r="165" spans="69:71" ht="15" customHeight="1">
      <c r="BQ165" s="99">
        <v>2</v>
      </c>
      <c r="BR165" s="100" t="s">
        <v>331</v>
      </c>
      <c r="BS165" s="101"/>
    </row>
    <row r="166" spans="69:71" ht="15" customHeight="1">
      <c r="BQ166" s="90" t="s">
        <v>332</v>
      </c>
      <c r="BR166" s="91"/>
      <c r="BS166" s="92"/>
    </row>
  </sheetData>
  <sheetProtection password="ED47" sheet="1" objects="1" scenarios="1"/>
  <mergeCells count="205">
    <mergeCell ref="E139:AK140"/>
    <mergeCell ref="E156:AK157"/>
    <mergeCell ref="AJ105:AL106"/>
    <mergeCell ref="AM105:AO106"/>
    <mergeCell ref="E109:J110"/>
    <mergeCell ref="K109:AI110"/>
    <mergeCell ref="E114:AK115"/>
    <mergeCell ref="D131:AL132"/>
    <mergeCell ref="A93:B100"/>
    <mergeCell ref="U105:W106"/>
    <mergeCell ref="X105:Z106"/>
    <mergeCell ref="AA105:AC106"/>
    <mergeCell ref="AD105:AF106"/>
    <mergeCell ref="AG105:AI106"/>
    <mergeCell ref="M85:M86"/>
    <mergeCell ref="N85:P86"/>
    <mergeCell ref="Q85:Q86"/>
    <mergeCell ref="C87:H88"/>
    <mergeCell ref="I87:AJ88"/>
    <mergeCell ref="AK87:AO88"/>
    <mergeCell ref="C76:D79"/>
    <mergeCell ref="E76:H77"/>
    <mergeCell ref="I76:AO77"/>
    <mergeCell ref="E78:H79"/>
    <mergeCell ref="I78:AO79"/>
    <mergeCell ref="A82:B88"/>
    <mergeCell ref="C85:E86"/>
    <mergeCell ref="F85:H86"/>
    <mergeCell ref="I85:I86"/>
    <mergeCell ref="J85:L86"/>
    <mergeCell ref="O74:P75"/>
    <mergeCell ref="Q74:R75"/>
    <mergeCell ref="S74:T75"/>
    <mergeCell ref="U74:V75"/>
    <mergeCell ref="W74:AB75"/>
    <mergeCell ref="AC74:AO75"/>
    <mergeCell ref="AL70:AM71"/>
    <mergeCell ref="AN70:AO71"/>
    <mergeCell ref="C72:H73"/>
    <mergeCell ref="I72:X73"/>
    <mergeCell ref="Y72:AI73"/>
    <mergeCell ref="AJ72:AK73"/>
    <mergeCell ref="AL72:AM73"/>
    <mergeCell ref="AN72:AO73"/>
    <mergeCell ref="A70:B79"/>
    <mergeCell ref="C70:H71"/>
    <mergeCell ref="I70:X71"/>
    <mergeCell ref="Y70:AG71"/>
    <mergeCell ref="AH70:AI71"/>
    <mergeCell ref="AJ70:AK71"/>
    <mergeCell ref="C74:H75"/>
    <mergeCell ref="I74:J75"/>
    <mergeCell ref="K74:L75"/>
    <mergeCell ref="M74:N75"/>
    <mergeCell ref="U65:V66"/>
    <mergeCell ref="W65:X66"/>
    <mergeCell ref="Y65:Z66"/>
    <mergeCell ref="AA65:AB66"/>
    <mergeCell ref="AC65:AO66"/>
    <mergeCell ref="C67:H68"/>
    <mergeCell ref="I67:J68"/>
    <mergeCell ref="K67:AO68"/>
    <mergeCell ref="I61:AF62"/>
    <mergeCell ref="C63:H64"/>
    <mergeCell ref="I63:AO64"/>
    <mergeCell ref="C65:H66"/>
    <mergeCell ref="I65:J66"/>
    <mergeCell ref="K65:L66"/>
    <mergeCell ref="M65:N66"/>
    <mergeCell ref="O65:P66"/>
    <mergeCell ref="Q65:R66"/>
    <mergeCell ref="S65:T66"/>
    <mergeCell ref="A54:B68"/>
    <mergeCell ref="C54:H55"/>
    <mergeCell ref="I54:AF55"/>
    <mergeCell ref="AG54:AO62"/>
    <mergeCell ref="C56:H56"/>
    <mergeCell ref="I56:J56"/>
    <mergeCell ref="C57:H60"/>
    <mergeCell ref="I57:AF58"/>
    <mergeCell ref="I59:AF60"/>
    <mergeCell ref="C61:H62"/>
    <mergeCell ref="A44:AO45"/>
    <mergeCell ref="A49:AO49"/>
    <mergeCell ref="U51:W52"/>
    <mergeCell ref="X51:Z52"/>
    <mergeCell ref="AA51:AC52"/>
    <mergeCell ref="AD51:AF52"/>
    <mergeCell ref="AG51:AI52"/>
    <mergeCell ref="AJ51:AL52"/>
    <mergeCell ref="AM51:AO52"/>
    <mergeCell ref="J42:S42"/>
    <mergeCell ref="C42:I42"/>
    <mergeCell ref="AB36:AO36"/>
    <mergeCell ref="J36:W36"/>
    <mergeCell ref="AB37:AC37"/>
    <mergeCell ref="AH38:AO38"/>
    <mergeCell ref="AH39:AO39"/>
    <mergeCell ref="AH40:AO40"/>
    <mergeCell ref="AH41:AO41"/>
    <mergeCell ref="AB38:AE38"/>
    <mergeCell ref="C31:I33"/>
    <mergeCell ref="AD37:AO37"/>
    <mergeCell ref="N37:S37"/>
    <mergeCell ref="T37:W37"/>
    <mergeCell ref="X37:AA37"/>
    <mergeCell ref="X36:AA36"/>
    <mergeCell ref="AN35:AO35"/>
    <mergeCell ref="AD35:AM35"/>
    <mergeCell ref="J35:AC35"/>
    <mergeCell ref="AN31:AO31"/>
    <mergeCell ref="AB39:AE39"/>
    <mergeCell ref="AB40:AE40"/>
    <mergeCell ref="AB41:AE41"/>
    <mergeCell ref="AF38:AG38"/>
    <mergeCell ref="AF39:AG39"/>
    <mergeCell ref="AF40:AG40"/>
    <mergeCell ref="AF41:AG41"/>
    <mergeCell ref="V38:Y38"/>
    <mergeCell ref="V39:Y39"/>
    <mergeCell ref="V40:Y40"/>
    <mergeCell ref="V41:Y41"/>
    <mergeCell ref="Z38:AA38"/>
    <mergeCell ref="Z39:AA39"/>
    <mergeCell ref="Z40:AA40"/>
    <mergeCell ref="Z41:AA41"/>
    <mergeCell ref="P38:S38"/>
    <mergeCell ref="P39:S39"/>
    <mergeCell ref="P40:S40"/>
    <mergeCell ref="P41:S41"/>
    <mergeCell ref="T38:U38"/>
    <mergeCell ref="T39:U39"/>
    <mergeCell ref="T40:U40"/>
    <mergeCell ref="T41:U41"/>
    <mergeCell ref="J39:M39"/>
    <mergeCell ref="J40:M40"/>
    <mergeCell ref="J41:M41"/>
    <mergeCell ref="N38:O38"/>
    <mergeCell ref="N39:O39"/>
    <mergeCell ref="N40:O40"/>
    <mergeCell ref="N41:O41"/>
    <mergeCell ref="M27:U27"/>
    <mergeCell ref="V27:X27"/>
    <mergeCell ref="AL27:AO27"/>
    <mergeCell ref="Y27:AK27"/>
    <mergeCell ref="L31:R31"/>
    <mergeCell ref="J30:AO30"/>
    <mergeCell ref="J27:L27"/>
    <mergeCell ref="C25:I25"/>
    <mergeCell ref="J26:Y26"/>
    <mergeCell ref="Z26:AO26"/>
    <mergeCell ref="J25:N25"/>
    <mergeCell ref="O25:Y25"/>
    <mergeCell ref="Z25:AD25"/>
    <mergeCell ref="AE25:AO25"/>
    <mergeCell ref="B4:L4"/>
    <mergeCell ref="B5:L5"/>
    <mergeCell ref="B6:L6"/>
    <mergeCell ref="C22:I24"/>
    <mergeCell ref="J23:AO23"/>
    <mergeCell ref="J24:AO24"/>
    <mergeCell ref="A8:AO9"/>
    <mergeCell ref="AK14:AL14"/>
    <mergeCell ref="AH22:AJ22"/>
    <mergeCell ref="AK22:AO22"/>
    <mergeCell ref="C41:I41"/>
    <mergeCell ref="C37:I37"/>
    <mergeCell ref="C38:I38"/>
    <mergeCell ref="C34:I34"/>
    <mergeCell ref="C36:I36"/>
    <mergeCell ref="J31:K31"/>
    <mergeCell ref="C39:I39"/>
    <mergeCell ref="C40:I40"/>
    <mergeCell ref="J37:M37"/>
    <mergeCell ref="J38:M38"/>
    <mergeCell ref="A20:B27"/>
    <mergeCell ref="C26:I26"/>
    <mergeCell ref="C29:I29"/>
    <mergeCell ref="J29:AO29"/>
    <mergeCell ref="C21:I21"/>
    <mergeCell ref="C20:I20"/>
    <mergeCell ref="A29:B42"/>
    <mergeCell ref="C30:I30"/>
    <mergeCell ref="J34:N34"/>
    <mergeCell ref="C35:I35"/>
    <mergeCell ref="J21:AO21"/>
    <mergeCell ref="J22:K22"/>
    <mergeCell ref="L22:R22"/>
    <mergeCell ref="O34:Y34"/>
    <mergeCell ref="Z34:AD34"/>
    <mergeCell ref="J32:AO32"/>
    <mergeCell ref="J33:AO33"/>
    <mergeCell ref="S31:AB31"/>
    <mergeCell ref="AJ31:AM31"/>
    <mergeCell ref="AC31:AI31"/>
    <mergeCell ref="AE34:AO34"/>
    <mergeCell ref="AH14:AJ14"/>
    <mergeCell ref="AM14:AO14"/>
    <mergeCell ref="AF14:AG14"/>
    <mergeCell ref="AC14:AE14"/>
    <mergeCell ref="A11:N11"/>
    <mergeCell ref="AA14:AB14"/>
    <mergeCell ref="X14:Z14"/>
    <mergeCell ref="C27:I27"/>
    <mergeCell ref="J20:AO20"/>
  </mergeCells>
  <dataValidations count="8">
    <dataValidation type="whole" allowBlank="1" showInputMessage="1" showErrorMessage="1" imeMode="off" sqref="AT4">
      <formula1>0</formula1>
      <formula2>9999999999</formula2>
    </dataValidation>
    <dataValidation allowBlank="1" showInputMessage="1" showErrorMessage="1" imeMode="off" sqref="AT8 AE34:AO34 J35:AC35 L22:R22 O25:Y25 AE25:AO25 L31:R31 AC31:AI31 J42:S42 O34:Y34 S74 U74 AN70 AH70 AJ70 AL70 I74 K74 M74 O74 Q74 K56 U105:AO107 X51:Z52 AD51:AF52 AJ51:AL52"/>
    <dataValidation type="whole" allowBlank="1" showInputMessage="1" showErrorMessage="1" imeMode="off" sqref="AA14:AB14 AF14:AG14 AK14:AL14 AN31:AO31">
      <formula1>0</formula1>
      <formula2>99</formula2>
    </dataValidation>
    <dataValidation allowBlank="1" showInputMessage="1" showErrorMessage="1" imeMode="halfKatakana" sqref="J20:AO20 J29:AO29"/>
    <dataValidation type="textLength" showInputMessage="1" showErrorMessage="1" imeMode="halfKatakana" sqref="I76:AO77">
      <formula1>0</formula1>
      <formula2>30</formula2>
    </dataValidation>
    <dataValidation type="whole" allowBlank="1" showInputMessage="1" showErrorMessage="1" imeMode="off" sqref="J37:M37 T37:W37">
      <formula1>0</formula1>
      <formula2>99999</formula2>
    </dataValidation>
    <dataValidation allowBlank="1" showInputMessage="1" showErrorMessage="1" imeMode="hiragana" sqref="J21:AO21 J23:AO24 M27:U27 Y27:AK27 J30:AO30 J32:AO33"/>
    <dataValidation allowBlank="1" showErrorMessage="1" errorTitle="入力値エラー" error="元号には「令和」または「平成」を設定してください" sqref="X14:Z14"/>
  </dataValidations>
  <printOptions/>
  <pageMargins left="0.8267716535433072" right="0.1968503937007874" top="0.7086614173228347" bottom="0.984251968503937" header="0.5118110236220472" footer="0.5118110236220472"/>
  <pageSetup fitToHeight="0" fitToWidth="1" horizontalDpi="600" verticalDpi="600" orientation="portrait" paperSize="9" scale="84" r:id="rId3"/>
  <rowBreaks count="2" manualBreakCount="2">
    <brk id="43" max="41" man="1"/>
    <brk id="101" max="4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65"/>
  <sheetViews>
    <sheetView showGridLines="0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0.00390625" style="48" customWidth="1"/>
    <col min="2" max="3" width="6.75390625" style="53" bestFit="1" customWidth="1"/>
    <col min="4" max="4" width="5.00390625" style="53" bestFit="1" customWidth="1"/>
    <col min="5" max="6" width="5.00390625" style="85" customWidth="1"/>
    <col min="7" max="7" width="22.125" style="53" bestFit="1" customWidth="1"/>
    <col min="8" max="8" width="1.37890625" style="53" customWidth="1"/>
    <col min="9" max="9" width="60.00390625" style="48" customWidth="1"/>
    <col min="10" max="11" width="6.75390625" style="53" bestFit="1" customWidth="1"/>
    <col min="12" max="12" width="5.00390625" style="53" bestFit="1" customWidth="1"/>
    <col min="13" max="14" width="5.00390625" style="53" customWidth="1"/>
    <col min="15" max="15" width="7.00390625" style="53" bestFit="1" customWidth="1"/>
    <col min="16" max="16" width="1.25" style="53" customWidth="1"/>
    <col min="17" max="17" width="60.00390625" style="51" customWidth="1"/>
    <col min="18" max="19" width="6.75390625" style="59" bestFit="1" customWidth="1"/>
    <col min="20" max="20" width="5.00390625" style="59" bestFit="1" customWidth="1"/>
    <col min="21" max="22" width="5.00390625" style="59" customWidth="1"/>
    <col min="23" max="23" width="7.00390625" style="59" bestFit="1" customWidth="1"/>
    <col min="24" max="24" width="1.25" style="59" customWidth="1"/>
    <col min="25" max="25" width="60.00390625" style="51" customWidth="1"/>
    <col min="26" max="27" width="6.75390625" style="59" bestFit="1" customWidth="1"/>
    <col min="28" max="28" width="5.00390625" style="59" bestFit="1" customWidth="1"/>
    <col min="29" max="30" width="5.00390625" style="59" customWidth="1"/>
    <col min="31" max="31" width="7.00390625" style="59" bestFit="1" customWidth="1"/>
    <col min="32" max="32" width="1.25" style="59" customWidth="1"/>
    <col min="33" max="33" width="60.00390625" style="48" customWidth="1"/>
    <col min="34" max="35" width="6.75390625" style="53" bestFit="1" customWidth="1"/>
    <col min="36" max="36" width="5.00390625" style="53" bestFit="1" customWidth="1"/>
    <col min="37" max="38" width="5.00390625" style="53" customWidth="1"/>
    <col min="39" max="39" width="7.00390625" style="53" bestFit="1" customWidth="1"/>
    <col min="40" max="40" width="1.75390625" style="53" customWidth="1"/>
    <col min="41" max="16384" width="9.00390625" style="53" customWidth="1"/>
  </cols>
  <sheetData>
    <row r="1" spans="1:40" ht="14.25">
      <c r="A1" s="48" t="s">
        <v>118</v>
      </c>
      <c r="B1" s="49"/>
      <c r="C1" s="49"/>
      <c r="D1" s="49"/>
      <c r="E1" s="50"/>
      <c r="F1" s="50"/>
      <c r="G1" s="49"/>
      <c r="H1" s="49"/>
      <c r="I1" s="48" t="s">
        <v>138</v>
      </c>
      <c r="J1" s="49"/>
      <c r="K1" s="49"/>
      <c r="L1" s="49"/>
      <c r="M1" s="49"/>
      <c r="N1" s="49"/>
      <c r="O1" s="49"/>
      <c r="P1" s="49"/>
      <c r="Q1" s="51" t="s">
        <v>139</v>
      </c>
      <c r="R1" s="52"/>
      <c r="S1" s="52"/>
      <c r="T1" s="52"/>
      <c r="U1" s="52"/>
      <c r="V1" s="52"/>
      <c r="W1" s="52"/>
      <c r="X1" s="52"/>
      <c r="Y1" s="51" t="s">
        <v>142</v>
      </c>
      <c r="Z1" s="52"/>
      <c r="AA1" s="52"/>
      <c r="AB1" s="52"/>
      <c r="AC1" s="52"/>
      <c r="AD1" s="52"/>
      <c r="AE1" s="52"/>
      <c r="AF1" s="52"/>
      <c r="AG1" s="48" t="s">
        <v>273</v>
      </c>
      <c r="AH1" s="49"/>
      <c r="AI1" s="49"/>
      <c r="AJ1" s="49"/>
      <c r="AK1" s="49"/>
      <c r="AL1" s="49"/>
      <c r="AM1" s="49"/>
      <c r="AN1" s="49"/>
    </row>
    <row r="2" spans="1:40" ht="13.5" customHeight="1">
      <c r="A2" s="477" t="s">
        <v>0</v>
      </c>
      <c r="B2" s="475" t="s">
        <v>1</v>
      </c>
      <c r="C2" s="475" t="s">
        <v>2</v>
      </c>
      <c r="D2" s="478" t="s">
        <v>3</v>
      </c>
      <c r="E2" s="482" t="s">
        <v>4</v>
      </c>
      <c r="F2" s="475" t="s">
        <v>5</v>
      </c>
      <c r="G2" s="475" t="s">
        <v>6</v>
      </c>
      <c r="H2" s="49"/>
      <c r="I2" s="477" t="s">
        <v>0</v>
      </c>
      <c r="J2" s="475" t="s">
        <v>1</v>
      </c>
      <c r="K2" s="475" t="s">
        <v>2</v>
      </c>
      <c r="L2" s="478" t="s">
        <v>3</v>
      </c>
      <c r="M2" s="485" t="s">
        <v>4</v>
      </c>
      <c r="N2" s="475" t="s">
        <v>5</v>
      </c>
      <c r="O2" s="475" t="s">
        <v>6</v>
      </c>
      <c r="P2" s="49"/>
      <c r="Q2" s="480" t="s">
        <v>0</v>
      </c>
      <c r="R2" s="481" t="s">
        <v>1</v>
      </c>
      <c r="S2" s="481" t="s">
        <v>2</v>
      </c>
      <c r="T2" s="478" t="s">
        <v>3</v>
      </c>
      <c r="U2" s="485" t="s">
        <v>4</v>
      </c>
      <c r="V2" s="475" t="s">
        <v>5</v>
      </c>
      <c r="W2" s="481" t="s">
        <v>6</v>
      </c>
      <c r="X2" s="52"/>
      <c r="Y2" s="480" t="s">
        <v>0</v>
      </c>
      <c r="Z2" s="481" t="s">
        <v>1</v>
      </c>
      <c r="AA2" s="481" t="s">
        <v>2</v>
      </c>
      <c r="AB2" s="478" t="s">
        <v>3</v>
      </c>
      <c r="AC2" s="485" t="s">
        <v>4</v>
      </c>
      <c r="AD2" s="475" t="s">
        <v>5</v>
      </c>
      <c r="AE2" s="481" t="s">
        <v>6</v>
      </c>
      <c r="AF2" s="52"/>
      <c r="AG2" s="477" t="s">
        <v>0</v>
      </c>
      <c r="AH2" s="475" t="s">
        <v>1</v>
      </c>
      <c r="AI2" s="475" t="s">
        <v>2</v>
      </c>
      <c r="AJ2" s="478" t="s">
        <v>3</v>
      </c>
      <c r="AK2" s="485" t="s">
        <v>4</v>
      </c>
      <c r="AL2" s="475" t="s">
        <v>5</v>
      </c>
      <c r="AM2" s="475" t="s">
        <v>6</v>
      </c>
      <c r="AN2" s="49"/>
    </row>
    <row r="3" spans="1:40" ht="13.5" customHeight="1">
      <c r="A3" s="477"/>
      <c r="B3" s="476"/>
      <c r="C3" s="476"/>
      <c r="D3" s="479"/>
      <c r="E3" s="483"/>
      <c r="F3" s="476"/>
      <c r="G3" s="475"/>
      <c r="H3" s="49"/>
      <c r="I3" s="477"/>
      <c r="J3" s="476"/>
      <c r="K3" s="476"/>
      <c r="L3" s="479"/>
      <c r="M3" s="486"/>
      <c r="N3" s="476"/>
      <c r="O3" s="475"/>
      <c r="P3" s="49"/>
      <c r="Q3" s="480"/>
      <c r="R3" s="488"/>
      <c r="S3" s="488"/>
      <c r="T3" s="479"/>
      <c r="U3" s="486"/>
      <c r="V3" s="476"/>
      <c r="W3" s="481"/>
      <c r="X3" s="52"/>
      <c r="Y3" s="480"/>
      <c r="Z3" s="488"/>
      <c r="AA3" s="488"/>
      <c r="AB3" s="479"/>
      <c r="AC3" s="486"/>
      <c r="AD3" s="476"/>
      <c r="AE3" s="481"/>
      <c r="AF3" s="52"/>
      <c r="AG3" s="477"/>
      <c r="AH3" s="476"/>
      <c r="AI3" s="476"/>
      <c r="AJ3" s="479"/>
      <c r="AK3" s="486"/>
      <c r="AL3" s="476"/>
      <c r="AM3" s="475"/>
      <c r="AN3" s="49"/>
    </row>
    <row r="4" spans="1:40" ht="14.25">
      <c r="A4" s="477"/>
      <c r="B4" s="476"/>
      <c r="C4" s="476"/>
      <c r="D4" s="479"/>
      <c r="E4" s="484"/>
      <c r="F4" s="476"/>
      <c r="G4" s="475" t="s">
        <v>6</v>
      </c>
      <c r="H4" s="49"/>
      <c r="I4" s="477"/>
      <c r="J4" s="476"/>
      <c r="K4" s="476"/>
      <c r="L4" s="479"/>
      <c r="M4" s="487"/>
      <c r="N4" s="476"/>
      <c r="O4" s="475" t="s">
        <v>6</v>
      </c>
      <c r="P4" s="49"/>
      <c r="Q4" s="480"/>
      <c r="R4" s="488"/>
      <c r="S4" s="488"/>
      <c r="T4" s="479"/>
      <c r="U4" s="487"/>
      <c r="V4" s="476"/>
      <c r="W4" s="481" t="s">
        <v>6</v>
      </c>
      <c r="X4" s="52"/>
      <c r="Y4" s="480"/>
      <c r="Z4" s="488"/>
      <c r="AA4" s="488"/>
      <c r="AB4" s="479"/>
      <c r="AC4" s="487"/>
      <c r="AD4" s="476"/>
      <c r="AE4" s="481" t="s">
        <v>6</v>
      </c>
      <c r="AF4" s="52"/>
      <c r="AG4" s="477"/>
      <c r="AH4" s="476"/>
      <c r="AI4" s="476"/>
      <c r="AJ4" s="479"/>
      <c r="AK4" s="487"/>
      <c r="AL4" s="476"/>
      <c r="AM4" s="475" t="s">
        <v>6</v>
      </c>
      <c r="AN4" s="49"/>
    </row>
    <row r="5" spans="1:39" ht="14.25">
      <c r="A5" s="54" t="s">
        <v>7</v>
      </c>
      <c r="B5" s="55"/>
      <c r="C5" s="55"/>
      <c r="D5" s="55">
        <v>8</v>
      </c>
      <c r="E5" s="56"/>
      <c r="F5" s="56"/>
      <c r="G5" s="55" t="s">
        <v>8</v>
      </c>
      <c r="I5" s="54" t="s">
        <v>7</v>
      </c>
      <c r="J5" s="55"/>
      <c r="K5" s="55"/>
      <c r="L5" s="55">
        <v>8</v>
      </c>
      <c r="M5" s="55"/>
      <c r="N5" s="55"/>
      <c r="O5" s="55" t="s">
        <v>9</v>
      </c>
      <c r="Q5" s="57" t="s">
        <v>7</v>
      </c>
      <c r="R5" s="58"/>
      <c r="S5" s="58"/>
      <c r="T5" s="58">
        <v>8</v>
      </c>
      <c r="U5" s="58"/>
      <c r="V5" s="58"/>
      <c r="W5" s="58" t="s">
        <v>9</v>
      </c>
      <c r="Y5" s="57" t="s">
        <v>7</v>
      </c>
      <c r="Z5" s="58"/>
      <c r="AA5" s="58"/>
      <c r="AB5" s="58">
        <v>8</v>
      </c>
      <c r="AC5" s="58"/>
      <c r="AD5" s="58"/>
      <c r="AE5" s="58" t="s">
        <v>9</v>
      </c>
      <c r="AG5" s="54" t="s">
        <v>7</v>
      </c>
      <c r="AH5" s="55"/>
      <c r="AI5" s="55"/>
      <c r="AJ5" s="55">
        <v>8</v>
      </c>
      <c r="AK5" s="55"/>
      <c r="AL5" s="55"/>
      <c r="AM5" s="55" t="s">
        <v>9</v>
      </c>
    </row>
    <row r="6" spans="1:39" ht="14.25">
      <c r="A6" s="60" t="s">
        <v>10</v>
      </c>
      <c r="B6" s="61"/>
      <c r="C6" s="61" t="s">
        <v>119</v>
      </c>
      <c r="D6" s="61"/>
      <c r="E6" s="62"/>
      <c r="F6" s="62"/>
      <c r="G6" s="61"/>
      <c r="I6" s="63" t="s">
        <v>10</v>
      </c>
      <c r="J6" s="64"/>
      <c r="K6" s="64"/>
      <c r="L6" s="64">
        <v>8</v>
      </c>
      <c r="M6" s="64"/>
      <c r="N6" s="64"/>
      <c r="O6" s="63" t="s">
        <v>8</v>
      </c>
      <c r="Q6" s="65" t="s">
        <v>10</v>
      </c>
      <c r="R6" s="66"/>
      <c r="S6" s="66"/>
      <c r="T6" s="66">
        <v>8</v>
      </c>
      <c r="U6" s="66"/>
      <c r="V6" s="66"/>
      <c r="W6" s="65" t="s">
        <v>8</v>
      </c>
      <c r="Y6" s="65" t="s">
        <v>10</v>
      </c>
      <c r="Z6" s="66"/>
      <c r="AA6" s="66"/>
      <c r="AB6" s="66">
        <v>8</v>
      </c>
      <c r="AC6" s="66"/>
      <c r="AD6" s="66"/>
      <c r="AE6" s="65" t="s">
        <v>8</v>
      </c>
      <c r="AG6" s="63" t="s">
        <v>10</v>
      </c>
      <c r="AH6" s="64"/>
      <c r="AI6" s="64"/>
      <c r="AJ6" s="64">
        <v>8</v>
      </c>
      <c r="AK6" s="64"/>
      <c r="AL6" s="64"/>
      <c r="AM6" s="63" t="s">
        <v>8</v>
      </c>
    </row>
    <row r="7" spans="1:39" ht="14.25">
      <c r="A7" s="60" t="s">
        <v>11</v>
      </c>
      <c r="B7" s="61"/>
      <c r="C7" s="61" t="s">
        <v>120</v>
      </c>
      <c r="D7" s="61"/>
      <c r="E7" s="62"/>
      <c r="F7" s="62"/>
      <c r="G7" s="61"/>
      <c r="I7" s="67" t="s">
        <v>12</v>
      </c>
      <c r="J7" s="63"/>
      <c r="K7" s="63"/>
      <c r="L7" s="63">
        <v>8</v>
      </c>
      <c r="M7" s="63"/>
      <c r="N7" s="63"/>
      <c r="O7" s="63" t="s">
        <v>8</v>
      </c>
      <c r="Q7" s="68" t="s">
        <v>12</v>
      </c>
      <c r="R7" s="65"/>
      <c r="S7" s="65"/>
      <c r="T7" s="65">
        <v>8</v>
      </c>
      <c r="U7" s="65"/>
      <c r="V7" s="65"/>
      <c r="W7" s="65" t="s">
        <v>8</v>
      </c>
      <c r="Y7" s="68" t="s">
        <v>12</v>
      </c>
      <c r="Z7" s="65"/>
      <c r="AA7" s="65"/>
      <c r="AB7" s="65">
        <v>8</v>
      </c>
      <c r="AC7" s="65"/>
      <c r="AD7" s="65"/>
      <c r="AE7" s="65" t="s">
        <v>8</v>
      </c>
      <c r="AG7" s="79" t="s">
        <v>274</v>
      </c>
      <c r="AH7" s="80"/>
      <c r="AI7" s="80"/>
      <c r="AJ7" s="80">
        <v>8</v>
      </c>
      <c r="AK7" s="80"/>
      <c r="AL7" s="80"/>
      <c r="AM7" s="63" t="s">
        <v>8</v>
      </c>
    </row>
    <row r="8" spans="1:39" ht="14.25">
      <c r="A8" s="60" t="s">
        <v>13</v>
      </c>
      <c r="B8" s="61"/>
      <c r="C8" s="61"/>
      <c r="D8" s="61">
        <v>8</v>
      </c>
      <c r="E8" s="62"/>
      <c r="F8" s="62"/>
      <c r="G8" s="60" t="s">
        <v>8</v>
      </c>
      <c r="I8" s="67" t="s">
        <v>13</v>
      </c>
      <c r="J8" s="63"/>
      <c r="K8" s="63"/>
      <c r="L8" s="63">
        <v>8</v>
      </c>
      <c r="M8" s="63"/>
      <c r="N8" s="63"/>
      <c r="O8" s="63" t="s">
        <v>8</v>
      </c>
      <c r="Q8" s="68" t="s">
        <v>13</v>
      </c>
      <c r="R8" s="65"/>
      <c r="S8" s="65"/>
      <c r="T8" s="65">
        <v>8</v>
      </c>
      <c r="U8" s="65"/>
      <c r="V8" s="65"/>
      <c r="W8" s="65" t="s">
        <v>8</v>
      </c>
      <c r="Y8" s="68" t="s">
        <v>13</v>
      </c>
      <c r="Z8" s="65"/>
      <c r="AA8" s="65"/>
      <c r="AB8" s="65">
        <v>8</v>
      </c>
      <c r="AC8" s="65"/>
      <c r="AD8" s="65"/>
      <c r="AE8" s="65" t="s">
        <v>8</v>
      </c>
      <c r="AG8" s="69" t="s">
        <v>275</v>
      </c>
      <c r="AH8" s="70"/>
      <c r="AI8" s="70" t="s">
        <v>287</v>
      </c>
      <c r="AJ8" s="70"/>
      <c r="AK8" s="70"/>
      <c r="AL8" s="70"/>
      <c r="AM8" s="70"/>
    </row>
    <row r="9" spans="1:39" ht="14.25">
      <c r="A9" s="60" t="s">
        <v>14</v>
      </c>
      <c r="B9" s="61"/>
      <c r="C9" s="61" t="s">
        <v>121</v>
      </c>
      <c r="D9" s="61"/>
      <c r="E9" s="62"/>
      <c r="F9" s="62"/>
      <c r="G9" s="61"/>
      <c r="I9" s="67" t="s">
        <v>14</v>
      </c>
      <c r="J9" s="63"/>
      <c r="K9" s="63"/>
      <c r="L9" s="63">
        <v>8</v>
      </c>
      <c r="M9" s="63"/>
      <c r="N9" s="63"/>
      <c r="O9" s="63" t="s">
        <v>8</v>
      </c>
      <c r="Q9" s="68" t="s">
        <v>14</v>
      </c>
      <c r="R9" s="65"/>
      <c r="S9" s="65"/>
      <c r="T9" s="65">
        <v>8</v>
      </c>
      <c r="U9" s="65"/>
      <c r="V9" s="65"/>
      <c r="W9" s="65" t="s">
        <v>8</v>
      </c>
      <c r="Y9" s="68" t="s">
        <v>14</v>
      </c>
      <c r="Z9" s="65"/>
      <c r="AA9" s="65"/>
      <c r="AB9" s="65">
        <v>8</v>
      </c>
      <c r="AC9" s="65"/>
      <c r="AD9" s="65"/>
      <c r="AE9" s="65" t="s">
        <v>8</v>
      </c>
      <c r="AG9" s="69" t="s">
        <v>276</v>
      </c>
      <c r="AH9" s="70"/>
      <c r="AI9" s="70" t="s">
        <v>288</v>
      </c>
      <c r="AJ9" s="70"/>
      <c r="AK9" s="70"/>
      <c r="AL9" s="70"/>
      <c r="AM9" s="71"/>
    </row>
    <row r="10" spans="1:39" ht="14.25">
      <c r="A10" s="60" t="s">
        <v>15</v>
      </c>
      <c r="B10" s="61"/>
      <c r="C10" s="61" t="s">
        <v>122</v>
      </c>
      <c r="D10" s="61"/>
      <c r="E10" s="62"/>
      <c r="F10" s="62"/>
      <c r="G10" s="61"/>
      <c r="I10" s="67" t="s">
        <v>244</v>
      </c>
      <c r="J10" s="63"/>
      <c r="K10" s="63" t="s">
        <v>16</v>
      </c>
      <c r="L10" s="63">
        <v>8</v>
      </c>
      <c r="M10" s="63"/>
      <c r="N10" s="63"/>
      <c r="O10" s="63" t="s">
        <v>8</v>
      </c>
      <c r="Q10" s="72" t="s">
        <v>17</v>
      </c>
      <c r="R10" s="73"/>
      <c r="S10" s="73" t="s">
        <v>140</v>
      </c>
      <c r="T10" s="73">
        <v>13</v>
      </c>
      <c r="U10" s="73"/>
      <c r="V10" s="73"/>
      <c r="W10" s="73" t="s">
        <v>18</v>
      </c>
      <c r="Y10" s="68" t="s">
        <v>19</v>
      </c>
      <c r="Z10" s="65"/>
      <c r="AA10" s="65"/>
      <c r="AB10" s="65">
        <v>8</v>
      </c>
      <c r="AC10" s="65"/>
      <c r="AD10" s="65"/>
      <c r="AE10" s="65" t="s">
        <v>8</v>
      </c>
      <c r="AG10" s="69" t="s">
        <v>277</v>
      </c>
      <c r="AH10" s="70"/>
      <c r="AI10" s="70" t="s">
        <v>289</v>
      </c>
      <c r="AJ10" s="70">
        <v>3</v>
      </c>
      <c r="AK10" s="70"/>
      <c r="AL10" s="70"/>
      <c r="AM10" s="71"/>
    </row>
    <row r="11" spans="1:39" ht="14.25">
      <c r="A11" s="60" t="s">
        <v>20</v>
      </c>
      <c r="B11" s="61"/>
      <c r="C11" s="61" t="s">
        <v>123</v>
      </c>
      <c r="D11" s="61"/>
      <c r="E11" s="62"/>
      <c r="F11" s="62"/>
      <c r="G11" s="61"/>
      <c r="I11" s="67" t="s">
        <v>246</v>
      </c>
      <c r="J11" s="63"/>
      <c r="K11" s="63" t="s">
        <v>21</v>
      </c>
      <c r="L11" s="63">
        <v>8</v>
      </c>
      <c r="M11" s="63"/>
      <c r="N11" s="63"/>
      <c r="O11" s="63" t="s">
        <v>8</v>
      </c>
      <c r="Q11" s="68" t="s">
        <v>22</v>
      </c>
      <c r="R11" s="65"/>
      <c r="S11" s="65"/>
      <c r="T11" s="65">
        <v>8</v>
      </c>
      <c r="U11" s="65"/>
      <c r="V11" s="65"/>
      <c r="W11" s="65" t="s">
        <v>8</v>
      </c>
      <c r="Y11" s="68" t="s">
        <v>23</v>
      </c>
      <c r="Z11" s="65"/>
      <c r="AA11" s="65"/>
      <c r="AB11" s="65">
        <v>8</v>
      </c>
      <c r="AC11" s="65"/>
      <c r="AD11" s="65"/>
      <c r="AE11" s="65" t="s">
        <v>8</v>
      </c>
      <c r="AG11" s="69" t="s">
        <v>278</v>
      </c>
      <c r="AH11" s="70"/>
      <c r="AI11" s="70" t="s">
        <v>290</v>
      </c>
      <c r="AJ11" s="70">
        <v>3</v>
      </c>
      <c r="AK11" s="70"/>
      <c r="AL11" s="70"/>
      <c r="AM11" s="71"/>
    </row>
    <row r="12" spans="1:39" ht="14.25">
      <c r="A12" s="60" t="s">
        <v>24</v>
      </c>
      <c r="B12" s="61"/>
      <c r="C12" s="61" t="s">
        <v>124</v>
      </c>
      <c r="D12" s="61">
        <v>1</v>
      </c>
      <c r="E12" s="62"/>
      <c r="F12" s="62"/>
      <c r="G12" s="61"/>
      <c r="I12" s="67" t="s">
        <v>247</v>
      </c>
      <c r="J12" s="63"/>
      <c r="K12" s="63" t="s">
        <v>25</v>
      </c>
      <c r="L12" s="63">
        <v>8</v>
      </c>
      <c r="M12" s="63"/>
      <c r="N12" s="63"/>
      <c r="O12" s="63" t="s">
        <v>8</v>
      </c>
      <c r="Q12" s="72" t="s">
        <v>26</v>
      </c>
      <c r="R12" s="73"/>
      <c r="S12" s="73" t="s">
        <v>141</v>
      </c>
      <c r="T12" s="73"/>
      <c r="U12" s="73"/>
      <c r="V12" s="73"/>
      <c r="W12" s="73"/>
      <c r="Y12" s="68" t="s">
        <v>27</v>
      </c>
      <c r="Z12" s="65"/>
      <c r="AA12" s="65"/>
      <c r="AB12" s="65">
        <v>8</v>
      </c>
      <c r="AC12" s="65"/>
      <c r="AD12" s="65"/>
      <c r="AE12" s="65" t="s">
        <v>8</v>
      </c>
      <c r="AG12" s="69" t="s">
        <v>279</v>
      </c>
      <c r="AH12" s="70"/>
      <c r="AI12" s="70" t="s">
        <v>291</v>
      </c>
      <c r="AJ12" s="70">
        <v>3</v>
      </c>
      <c r="AK12" s="70"/>
      <c r="AL12" s="70"/>
      <c r="AM12" s="71"/>
    </row>
    <row r="13" spans="1:39" ht="14.25">
      <c r="A13" s="60" t="s">
        <v>28</v>
      </c>
      <c r="B13" s="61"/>
      <c r="C13" s="61"/>
      <c r="D13" s="61">
        <v>8</v>
      </c>
      <c r="E13" s="62"/>
      <c r="F13" s="62"/>
      <c r="G13" s="60" t="s">
        <v>8</v>
      </c>
      <c r="I13" s="67" t="s">
        <v>248</v>
      </c>
      <c r="J13" s="63"/>
      <c r="K13" s="63" t="s">
        <v>29</v>
      </c>
      <c r="L13" s="63">
        <v>8</v>
      </c>
      <c r="M13" s="63"/>
      <c r="N13" s="63"/>
      <c r="O13" s="63" t="s">
        <v>8</v>
      </c>
      <c r="Q13" s="72" t="s">
        <v>30</v>
      </c>
      <c r="R13" s="73"/>
      <c r="S13" s="73" t="s">
        <v>31</v>
      </c>
      <c r="T13" s="73"/>
      <c r="U13" s="73"/>
      <c r="V13" s="73"/>
      <c r="W13" s="73" t="s">
        <v>18</v>
      </c>
      <c r="Y13" s="68" t="s">
        <v>32</v>
      </c>
      <c r="Z13" s="65"/>
      <c r="AA13" s="65"/>
      <c r="AB13" s="65">
        <v>8</v>
      </c>
      <c r="AC13" s="65"/>
      <c r="AD13" s="65"/>
      <c r="AE13" s="65" t="s">
        <v>8</v>
      </c>
      <c r="AG13" s="69" t="s">
        <v>280</v>
      </c>
      <c r="AH13" s="70"/>
      <c r="AI13" s="70" t="s">
        <v>292</v>
      </c>
      <c r="AJ13" s="70">
        <v>3</v>
      </c>
      <c r="AK13" s="70"/>
      <c r="AL13" s="70"/>
      <c r="AM13" s="71"/>
    </row>
    <row r="14" spans="1:39" ht="12.75">
      <c r="A14" s="60" t="s">
        <v>33</v>
      </c>
      <c r="B14" s="61"/>
      <c r="C14" s="61" t="s">
        <v>125</v>
      </c>
      <c r="D14" s="61">
        <v>7</v>
      </c>
      <c r="E14" s="62"/>
      <c r="F14" s="62"/>
      <c r="G14" s="61" t="s">
        <v>34</v>
      </c>
      <c r="I14" s="67" t="s">
        <v>249</v>
      </c>
      <c r="J14" s="63"/>
      <c r="K14" s="63" t="s">
        <v>35</v>
      </c>
      <c r="L14" s="63">
        <v>8</v>
      </c>
      <c r="M14" s="63"/>
      <c r="N14" s="63"/>
      <c r="O14" s="63" t="s">
        <v>8</v>
      </c>
      <c r="Q14" s="68" t="s">
        <v>36</v>
      </c>
      <c r="R14" s="65"/>
      <c r="S14" s="65"/>
      <c r="T14" s="65">
        <v>8</v>
      </c>
      <c r="U14" s="65"/>
      <c r="V14" s="65"/>
      <c r="W14" s="65" t="s">
        <v>8</v>
      </c>
      <c r="Y14" s="68" t="s">
        <v>37</v>
      </c>
      <c r="Z14" s="65"/>
      <c r="AA14" s="65"/>
      <c r="AB14" s="65">
        <v>8</v>
      </c>
      <c r="AC14" s="65"/>
      <c r="AD14" s="65"/>
      <c r="AE14" s="65" t="s">
        <v>8</v>
      </c>
      <c r="AG14" s="69" t="s">
        <v>281</v>
      </c>
      <c r="AH14" s="70"/>
      <c r="AI14" s="70" t="s">
        <v>293</v>
      </c>
      <c r="AJ14" s="70">
        <v>3</v>
      </c>
      <c r="AK14" s="70"/>
      <c r="AL14" s="70"/>
      <c r="AM14" s="71"/>
    </row>
    <row r="15" spans="1:39" ht="12.75">
      <c r="A15" s="60" t="s">
        <v>38</v>
      </c>
      <c r="B15" s="61"/>
      <c r="C15" s="61" t="s">
        <v>126</v>
      </c>
      <c r="D15" s="61"/>
      <c r="E15" s="62"/>
      <c r="F15" s="62"/>
      <c r="G15" s="61"/>
      <c r="I15" s="67" t="s">
        <v>245</v>
      </c>
      <c r="J15" s="63"/>
      <c r="K15" s="63" t="s">
        <v>39</v>
      </c>
      <c r="L15" s="63">
        <v>8</v>
      </c>
      <c r="M15" s="63"/>
      <c r="N15" s="63"/>
      <c r="O15" s="63" t="s">
        <v>8</v>
      </c>
      <c r="Q15" s="68" t="s">
        <v>40</v>
      </c>
      <c r="R15" s="65"/>
      <c r="S15" s="65"/>
      <c r="T15" s="65">
        <v>8</v>
      </c>
      <c r="U15" s="65"/>
      <c r="V15" s="65"/>
      <c r="W15" s="65" t="s">
        <v>8</v>
      </c>
      <c r="Y15" s="72" t="s">
        <v>41</v>
      </c>
      <c r="Z15" s="73"/>
      <c r="AA15" s="77" t="s">
        <v>131</v>
      </c>
      <c r="AB15" s="77"/>
      <c r="AC15" s="78"/>
      <c r="AD15" s="78"/>
      <c r="AE15" s="73"/>
      <c r="AG15" s="69" t="s">
        <v>282</v>
      </c>
      <c r="AH15" s="70"/>
      <c r="AI15" s="70" t="s">
        <v>294</v>
      </c>
      <c r="AJ15" s="70">
        <v>3</v>
      </c>
      <c r="AK15" s="70"/>
      <c r="AL15" s="70"/>
      <c r="AM15" s="71"/>
    </row>
    <row r="16" spans="1:39" ht="12.75">
      <c r="A16" s="60" t="s">
        <v>42</v>
      </c>
      <c r="B16" s="61"/>
      <c r="C16" s="61" t="s">
        <v>127</v>
      </c>
      <c r="D16" s="61"/>
      <c r="E16" s="62"/>
      <c r="F16" s="62"/>
      <c r="G16" s="61"/>
      <c r="I16" s="67" t="s">
        <v>250</v>
      </c>
      <c r="J16" s="63"/>
      <c r="K16" s="63" t="s">
        <v>43</v>
      </c>
      <c r="L16" s="63">
        <v>8</v>
      </c>
      <c r="M16" s="63"/>
      <c r="N16" s="63"/>
      <c r="O16" s="63" t="s">
        <v>8</v>
      </c>
      <c r="Q16" s="88" t="s">
        <v>44</v>
      </c>
      <c r="R16" s="89"/>
      <c r="S16" s="89"/>
      <c r="T16" s="89">
        <v>8</v>
      </c>
      <c r="U16" s="89"/>
      <c r="V16" s="89"/>
      <c r="W16" s="89" t="s">
        <v>8</v>
      </c>
      <c r="Y16" s="72" t="s">
        <v>45</v>
      </c>
      <c r="Z16" s="73"/>
      <c r="AA16" s="77" t="s">
        <v>132</v>
      </c>
      <c r="AB16" s="77"/>
      <c r="AC16" s="78"/>
      <c r="AD16" s="78"/>
      <c r="AE16" s="73"/>
      <c r="AG16" s="69" t="s">
        <v>283</v>
      </c>
      <c r="AH16" s="70"/>
      <c r="AI16" s="70" t="s">
        <v>295</v>
      </c>
      <c r="AJ16" s="70">
        <v>3</v>
      </c>
      <c r="AK16" s="70"/>
      <c r="AL16" s="70"/>
      <c r="AM16" s="70"/>
    </row>
    <row r="17" spans="1:39" ht="12.75">
      <c r="A17" s="60" t="s">
        <v>46</v>
      </c>
      <c r="B17" s="61"/>
      <c r="C17" s="61"/>
      <c r="D17" s="61">
        <v>8</v>
      </c>
      <c r="E17" s="62"/>
      <c r="F17" s="62"/>
      <c r="G17" s="60" t="s">
        <v>8</v>
      </c>
      <c r="I17" s="76" t="s">
        <v>251</v>
      </c>
      <c r="J17" s="60"/>
      <c r="K17" s="60" t="s">
        <v>365</v>
      </c>
      <c r="L17" s="60"/>
      <c r="M17" s="60"/>
      <c r="N17" s="60"/>
      <c r="O17" s="60"/>
      <c r="Q17" s="74" t="s">
        <v>303</v>
      </c>
      <c r="R17" s="75"/>
      <c r="S17" s="75"/>
      <c r="T17" s="75">
        <v>8</v>
      </c>
      <c r="U17" s="75"/>
      <c r="V17" s="75"/>
      <c r="W17" s="75" t="s">
        <v>8</v>
      </c>
      <c r="Y17" s="72" t="s">
        <v>47</v>
      </c>
      <c r="Z17" s="73"/>
      <c r="AA17" s="77" t="s">
        <v>133</v>
      </c>
      <c r="AB17" s="77">
        <v>1</v>
      </c>
      <c r="AC17" s="78"/>
      <c r="AD17" s="78"/>
      <c r="AE17" s="73"/>
      <c r="AG17" s="69" t="s">
        <v>284</v>
      </c>
      <c r="AH17" s="70"/>
      <c r="AI17" s="70" t="s">
        <v>296</v>
      </c>
      <c r="AJ17" s="70">
        <v>3</v>
      </c>
      <c r="AK17" s="70"/>
      <c r="AL17" s="70"/>
      <c r="AM17" s="70"/>
    </row>
    <row r="18" spans="1:39" ht="12.75">
      <c r="A18" s="60" t="s">
        <v>48</v>
      </c>
      <c r="B18" s="61"/>
      <c r="C18" s="61" t="s">
        <v>128</v>
      </c>
      <c r="D18" s="61"/>
      <c r="E18" s="62"/>
      <c r="F18" s="62"/>
      <c r="G18" s="61"/>
      <c r="I18" s="76" t="s">
        <v>252</v>
      </c>
      <c r="J18" s="60"/>
      <c r="K18" s="60" t="s">
        <v>366</v>
      </c>
      <c r="L18" s="60">
        <v>14</v>
      </c>
      <c r="M18" s="60"/>
      <c r="N18" s="60"/>
      <c r="O18" s="60"/>
      <c r="Y18" s="68" t="s">
        <v>49</v>
      </c>
      <c r="Z18" s="65"/>
      <c r="AA18" s="65"/>
      <c r="AB18" s="65">
        <v>8</v>
      </c>
      <c r="AC18" s="65"/>
      <c r="AD18" s="65"/>
      <c r="AE18" s="65" t="s">
        <v>8</v>
      </c>
      <c r="AG18" s="69" t="s">
        <v>285</v>
      </c>
      <c r="AH18" s="70"/>
      <c r="AI18" s="70" t="s">
        <v>297</v>
      </c>
      <c r="AJ18" s="70">
        <v>4</v>
      </c>
      <c r="AK18" s="70"/>
      <c r="AL18" s="70"/>
      <c r="AM18" s="70"/>
    </row>
    <row r="19" spans="1:39" ht="12.75">
      <c r="A19" s="60" t="s">
        <v>50</v>
      </c>
      <c r="B19" s="61"/>
      <c r="C19" s="61" t="s">
        <v>129</v>
      </c>
      <c r="D19" s="61"/>
      <c r="E19" s="62"/>
      <c r="F19" s="62"/>
      <c r="G19" s="61"/>
      <c r="I19" s="76" t="s">
        <v>253</v>
      </c>
      <c r="J19" s="60"/>
      <c r="K19" s="60" t="s">
        <v>367</v>
      </c>
      <c r="L19" s="60"/>
      <c r="M19" s="60"/>
      <c r="N19" s="60"/>
      <c r="O19" s="60"/>
      <c r="Y19" s="72" t="s">
        <v>51</v>
      </c>
      <c r="Z19" s="73"/>
      <c r="AA19" s="77" t="s">
        <v>134</v>
      </c>
      <c r="AB19" s="77">
        <v>7</v>
      </c>
      <c r="AC19" s="78"/>
      <c r="AD19" s="78"/>
      <c r="AE19" s="77" t="s">
        <v>34</v>
      </c>
      <c r="AG19" s="86" t="s">
        <v>286</v>
      </c>
      <c r="AH19" s="87"/>
      <c r="AI19" s="87" t="s">
        <v>298</v>
      </c>
      <c r="AJ19" s="87"/>
      <c r="AK19" s="87"/>
      <c r="AL19" s="87"/>
      <c r="AM19" s="87"/>
    </row>
    <row r="20" spans="1:31" ht="12.75">
      <c r="A20" s="139" t="s">
        <v>52</v>
      </c>
      <c r="B20" s="140"/>
      <c r="C20" s="140"/>
      <c r="D20" s="140">
        <v>8</v>
      </c>
      <c r="E20" s="141"/>
      <c r="F20" s="141"/>
      <c r="G20" s="140"/>
      <c r="I20" s="76" t="s">
        <v>254</v>
      </c>
      <c r="J20" s="60"/>
      <c r="K20" s="60" t="s">
        <v>368</v>
      </c>
      <c r="L20" s="60">
        <v>14</v>
      </c>
      <c r="M20" s="60"/>
      <c r="N20" s="60"/>
      <c r="O20" s="60"/>
      <c r="Y20" s="68" t="s">
        <v>53</v>
      </c>
      <c r="Z20" s="65"/>
      <c r="AA20" s="65"/>
      <c r="AB20" s="65">
        <v>8</v>
      </c>
      <c r="AC20" s="65"/>
      <c r="AD20" s="65"/>
      <c r="AE20" s="65" t="s">
        <v>8</v>
      </c>
    </row>
    <row r="21" spans="1:31" ht="12.75">
      <c r="A21" s="139" t="s">
        <v>54</v>
      </c>
      <c r="B21" s="140"/>
      <c r="C21" s="140"/>
      <c r="D21" s="140">
        <v>8</v>
      </c>
      <c r="E21" s="141"/>
      <c r="F21" s="141"/>
      <c r="G21" s="139" t="s">
        <v>8</v>
      </c>
      <c r="I21" s="76" t="s">
        <v>255</v>
      </c>
      <c r="J21" s="60"/>
      <c r="K21" s="60" t="s">
        <v>369</v>
      </c>
      <c r="L21" s="60">
        <v>14</v>
      </c>
      <c r="M21" s="60"/>
      <c r="N21" s="60"/>
      <c r="O21" s="60"/>
      <c r="Y21" s="68" t="s">
        <v>55</v>
      </c>
      <c r="Z21" s="65"/>
      <c r="AA21" s="65"/>
      <c r="AB21" s="65">
        <v>8</v>
      </c>
      <c r="AC21" s="65"/>
      <c r="AD21" s="65"/>
      <c r="AE21" s="65" t="s">
        <v>8</v>
      </c>
    </row>
    <row r="22" spans="1:31" ht="12.75">
      <c r="A22" s="139" t="s">
        <v>56</v>
      </c>
      <c r="B22" s="140"/>
      <c r="C22" s="140"/>
      <c r="D22" s="140">
        <v>8</v>
      </c>
      <c r="E22" s="141"/>
      <c r="F22" s="141"/>
      <c r="G22" s="140" t="s">
        <v>34</v>
      </c>
      <c r="I22" s="76" t="s">
        <v>256</v>
      </c>
      <c r="J22" s="60"/>
      <c r="K22" s="60" t="s">
        <v>370</v>
      </c>
      <c r="L22" s="60">
        <v>4</v>
      </c>
      <c r="M22" s="62">
        <v>1</v>
      </c>
      <c r="N22" s="62"/>
      <c r="O22" s="60"/>
      <c r="Y22" s="72" t="s">
        <v>57</v>
      </c>
      <c r="Z22" s="73"/>
      <c r="AA22" s="73" t="s">
        <v>58</v>
      </c>
      <c r="AB22" s="73">
        <v>11</v>
      </c>
      <c r="AC22" s="73"/>
      <c r="AD22" s="73"/>
      <c r="AE22" s="73" t="s">
        <v>18</v>
      </c>
    </row>
    <row r="23" spans="1:31" ht="12.75">
      <c r="A23" s="139" t="s">
        <v>59</v>
      </c>
      <c r="B23" s="140"/>
      <c r="C23" s="140"/>
      <c r="D23" s="140">
        <v>8</v>
      </c>
      <c r="E23" s="141"/>
      <c r="F23" s="141"/>
      <c r="G23" s="139"/>
      <c r="I23" s="76" t="s">
        <v>257</v>
      </c>
      <c r="J23" s="60"/>
      <c r="K23" s="60" t="s">
        <v>371</v>
      </c>
      <c r="L23" s="60"/>
      <c r="M23" s="60"/>
      <c r="N23" s="60"/>
      <c r="O23" s="60"/>
      <c r="Y23" s="68" t="s">
        <v>60</v>
      </c>
      <c r="Z23" s="65"/>
      <c r="AA23" s="65"/>
      <c r="AB23" s="65">
        <v>8</v>
      </c>
      <c r="AC23" s="65"/>
      <c r="AD23" s="65"/>
      <c r="AE23" s="65" t="s">
        <v>8</v>
      </c>
    </row>
    <row r="24" spans="1:31" ht="12.75">
      <c r="A24" s="139" t="s">
        <v>61</v>
      </c>
      <c r="B24" s="140"/>
      <c r="C24" s="140" t="s">
        <v>62</v>
      </c>
      <c r="D24" s="140"/>
      <c r="E24" s="141"/>
      <c r="F24" s="141"/>
      <c r="G24" s="139" t="s">
        <v>63</v>
      </c>
      <c r="I24" s="76" t="s">
        <v>258</v>
      </c>
      <c r="J24" s="60"/>
      <c r="K24" s="60" t="s">
        <v>372</v>
      </c>
      <c r="L24" s="60"/>
      <c r="M24" s="60"/>
      <c r="N24" s="60"/>
      <c r="O24" s="60"/>
      <c r="Y24" s="68" t="s">
        <v>64</v>
      </c>
      <c r="Z24" s="65"/>
      <c r="AA24" s="65"/>
      <c r="AB24" s="65">
        <v>8</v>
      </c>
      <c r="AC24" s="65"/>
      <c r="AD24" s="65"/>
      <c r="AE24" s="65" t="s">
        <v>8</v>
      </c>
    </row>
    <row r="25" spans="1:31" ht="12.75">
      <c r="A25" s="139" t="s">
        <v>65</v>
      </c>
      <c r="B25" s="140"/>
      <c r="C25" s="140"/>
      <c r="D25" s="140">
        <v>8</v>
      </c>
      <c r="E25" s="141"/>
      <c r="F25" s="141"/>
      <c r="G25" s="139" t="s">
        <v>8</v>
      </c>
      <c r="I25" s="76" t="s">
        <v>259</v>
      </c>
      <c r="J25" s="60"/>
      <c r="K25" s="60" t="s">
        <v>135</v>
      </c>
      <c r="L25" s="60"/>
      <c r="M25" s="60"/>
      <c r="N25" s="60"/>
      <c r="O25" s="60"/>
      <c r="Y25" s="72" t="s">
        <v>66</v>
      </c>
      <c r="Z25" s="73"/>
      <c r="AA25" s="73" t="s">
        <v>143</v>
      </c>
      <c r="AB25" s="73"/>
      <c r="AC25" s="73"/>
      <c r="AD25" s="73"/>
      <c r="AE25" s="73"/>
    </row>
    <row r="26" spans="1:31" ht="12.75">
      <c r="A26" s="139" t="s">
        <v>67</v>
      </c>
      <c r="B26" s="140"/>
      <c r="C26" s="140" t="s">
        <v>130</v>
      </c>
      <c r="D26" s="140">
        <v>10</v>
      </c>
      <c r="E26" s="141" t="b">
        <v>0</v>
      </c>
      <c r="F26" s="141"/>
      <c r="G26" s="140" t="s">
        <v>68</v>
      </c>
      <c r="I26" s="76" t="s">
        <v>260</v>
      </c>
      <c r="J26" s="60"/>
      <c r="K26" s="60" t="s">
        <v>136</v>
      </c>
      <c r="L26" s="60"/>
      <c r="M26" s="60"/>
      <c r="N26" s="60"/>
      <c r="O26" s="60"/>
      <c r="Y26" s="68" t="s">
        <v>69</v>
      </c>
      <c r="Z26" s="65"/>
      <c r="AA26" s="65"/>
      <c r="AB26" s="65">
        <v>8</v>
      </c>
      <c r="AC26" s="65"/>
      <c r="AD26" s="65"/>
      <c r="AE26" s="65" t="s">
        <v>8</v>
      </c>
    </row>
    <row r="27" spans="1:31" ht="12.75">
      <c r="A27" s="139" t="s">
        <v>70</v>
      </c>
      <c r="B27" s="140"/>
      <c r="C27" s="140"/>
      <c r="D27" s="140">
        <v>8</v>
      </c>
      <c r="E27" s="141"/>
      <c r="F27" s="141"/>
      <c r="G27" s="139" t="s">
        <v>8</v>
      </c>
      <c r="I27" s="76" t="s">
        <v>261</v>
      </c>
      <c r="J27" s="60"/>
      <c r="K27" s="60" t="s">
        <v>137</v>
      </c>
      <c r="L27" s="60"/>
      <c r="M27" s="60"/>
      <c r="N27" s="60"/>
      <c r="O27" s="60"/>
      <c r="Y27" s="68" t="s">
        <v>71</v>
      </c>
      <c r="Z27" s="65"/>
      <c r="AA27" s="65"/>
      <c r="AB27" s="65">
        <v>8</v>
      </c>
      <c r="AC27" s="65"/>
      <c r="AD27" s="65"/>
      <c r="AE27" s="65" t="s">
        <v>8</v>
      </c>
    </row>
    <row r="28" spans="1:31" ht="12.75">
      <c r="A28" s="142" t="s">
        <v>72</v>
      </c>
      <c r="B28" s="143"/>
      <c r="C28" s="143"/>
      <c r="D28" s="143">
        <v>8</v>
      </c>
      <c r="E28" s="144"/>
      <c r="F28" s="144"/>
      <c r="G28" s="142"/>
      <c r="I28" s="67" t="s">
        <v>262</v>
      </c>
      <c r="J28" s="63"/>
      <c r="K28" s="63"/>
      <c r="L28" s="63">
        <v>8</v>
      </c>
      <c r="M28" s="63"/>
      <c r="N28" s="63"/>
      <c r="O28" s="63" t="s">
        <v>8</v>
      </c>
      <c r="Y28" s="68" t="s">
        <v>73</v>
      </c>
      <c r="Z28" s="65"/>
      <c r="AA28" s="65"/>
      <c r="AB28" s="65">
        <v>8</v>
      </c>
      <c r="AC28" s="65"/>
      <c r="AD28" s="65"/>
      <c r="AE28" s="65" t="s">
        <v>8</v>
      </c>
    </row>
    <row r="29" spans="1:31" ht="12.75">
      <c r="A29" s="142" t="s">
        <v>74</v>
      </c>
      <c r="B29" s="143"/>
      <c r="C29" s="140"/>
      <c r="D29" s="140">
        <v>8</v>
      </c>
      <c r="E29" s="141"/>
      <c r="F29" s="141"/>
      <c r="G29" s="139" t="s">
        <v>8</v>
      </c>
      <c r="I29" s="79" t="s">
        <v>263</v>
      </c>
      <c r="J29" s="80" t="s">
        <v>264</v>
      </c>
      <c r="K29" s="80" t="s">
        <v>264</v>
      </c>
      <c r="L29" s="80">
        <v>9</v>
      </c>
      <c r="M29" s="80"/>
      <c r="N29" s="80"/>
      <c r="O29" s="81"/>
      <c r="Y29" s="68" t="s">
        <v>75</v>
      </c>
      <c r="Z29" s="65"/>
      <c r="AA29" s="65"/>
      <c r="AB29" s="65">
        <v>8</v>
      </c>
      <c r="AC29" s="65"/>
      <c r="AD29" s="65"/>
      <c r="AE29" s="65" t="s">
        <v>8</v>
      </c>
    </row>
    <row r="30" spans="1:31" ht="12.75">
      <c r="A30" s="142" t="s">
        <v>76</v>
      </c>
      <c r="B30" s="143"/>
      <c r="C30" s="140"/>
      <c r="D30" s="140">
        <v>8</v>
      </c>
      <c r="E30" s="141"/>
      <c r="F30" s="141"/>
      <c r="G30" s="139" t="s">
        <v>8</v>
      </c>
      <c r="I30" s="79" t="s">
        <v>265</v>
      </c>
      <c r="J30" s="80" t="s">
        <v>264</v>
      </c>
      <c r="K30" s="80" t="s">
        <v>264</v>
      </c>
      <c r="L30" s="80">
        <v>9</v>
      </c>
      <c r="M30" s="80"/>
      <c r="N30" s="80"/>
      <c r="O30" s="81"/>
      <c r="Y30" s="68" t="s">
        <v>77</v>
      </c>
      <c r="Z30" s="65"/>
      <c r="AA30" s="65"/>
      <c r="AB30" s="65">
        <v>8</v>
      </c>
      <c r="AC30" s="65"/>
      <c r="AD30" s="65"/>
      <c r="AE30" s="65" t="s">
        <v>8</v>
      </c>
    </row>
    <row r="31" spans="1:31" ht="12.75">
      <c r="A31" s="142" t="s">
        <v>78</v>
      </c>
      <c r="B31" s="143"/>
      <c r="C31" s="140"/>
      <c r="D31" s="140">
        <v>8</v>
      </c>
      <c r="E31" s="141"/>
      <c r="F31" s="141"/>
      <c r="G31" s="139" t="s">
        <v>8</v>
      </c>
      <c r="I31" s="79" t="s">
        <v>266</v>
      </c>
      <c r="J31" s="80" t="s">
        <v>264</v>
      </c>
      <c r="K31" s="80" t="s">
        <v>264</v>
      </c>
      <c r="L31" s="80">
        <v>9</v>
      </c>
      <c r="M31" s="80"/>
      <c r="N31" s="80"/>
      <c r="O31" s="81"/>
      <c r="Y31" s="68" t="s">
        <v>79</v>
      </c>
      <c r="Z31" s="65"/>
      <c r="AA31" s="65"/>
      <c r="AB31" s="65">
        <v>8</v>
      </c>
      <c r="AC31" s="65"/>
      <c r="AD31" s="65"/>
      <c r="AE31" s="65" t="s">
        <v>8</v>
      </c>
    </row>
    <row r="32" spans="1:31" ht="12.75">
      <c r="A32" s="142" t="s">
        <v>80</v>
      </c>
      <c r="B32" s="143"/>
      <c r="C32" s="140"/>
      <c r="D32" s="140">
        <v>8</v>
      </c>
      <c r="E32" s="141"/>
      <c r="F32" s="141"/>
      <c r="G32" s="139" t="s">
        <v>8</v>
      </c>
      <c r="I32" s="79" t="s">
        <v>267</v>
      </c>
      <c r="J32" s="80" t="s">
        <v>264</v>
      </c>
      <c r="K32" s="80" t="s">
        <v>264</v>
      </c>
      <c r="L32" s="80">
        <v>9</v>
      </c>
      <c r="M32" s="80"/>
      <c r="N32" s="80"/>
      <c r="O32" s="81"/>
      <c r="Y32" s="68" t="s">
        <v>81</v>
      </c>
      <c r="Z32" s="65"/>
      <c r="AA32" s="65"/>
      <c r="AB32" s="65">
        <v>8</v>
      </c>
      <c r="AC32" s="65"/>
      <c r="AD32" s="65"/>
      <c r="AE32" s="65" t="s">
        <v>8</v>
      </c>
    </row>
    <row r="33" spans="1:31" ht="12.75">
      <c r="A33" s="142" t="s">
        <v>82</v>
      </c>
      <c r="B33" s="143"/>
      <c r="C33" s="143"/>
      <c r="D33" s="143"/>
      <c r="E33" s="144"/>
      <c r="F33" s="144"/>
      <c r="G33" s="142"/>
      <c r="I33" s="79" t="s">
        <v>268</v>
      </c>
      <c r="J33" s="80" t="s">
        <v>264</v>
      </c>
      <c r="K33" s="80" t="s">
        <v>264</v>
      </c>
      <c r="L33" s="80">
        <v>9</v>
      </c>
      <c r="M33" s="80"/>
      <c r="N33" s="80"/>
      <c r="O33" s="81"/>
      <c r="Y33" s="68" t="s">
        <v>83</v>
      </c>
      <c r="Z33" s="65"/>
      <c r="AA33" s="65"/>
      <c r="AB33" s="65">
        <v>8</v>
      </c>
      <c r="AC33" s="65"/>
      <c r="AD33" s="65"/>
      <c r="AE33" s="65" t="s">
        <v>8</v>
      </c>
    </row>
    <row r="34" spans="1:31" ht="12.75">
      <c r="A34" s="142" t="s">
        <v>84</v>
      </c>
      <c r="B34" s="143"/>
      <c r="C34" s="143"/>
      <c r="D34" s="143"/>
      <c r="E34" s="144"/>
      <c r="F34" s="144"/>
      <c r="G34" s="142"/>
      <c r="I34" s="82" t="s">
        <v>269</v>
      </c>
      <c r="J34" s="83" t="s">
        <v>264</v>
      </c>
      <c r="K34" s="83" t="s">
        <v>264</v>
      </c>
      <c r="L34" s="83">
        <v>9</v>
      </c>
      <c r="M34" s="83"/>
      <c r="N34" s="83"/>
      <c r="O34" s="84"/>
      <c r="Y34" s="68" t="s">
        <v>85</v>
      </c>
      <c r="Z34" s="65"/>
      <c r="AA34" s="65"/>
      <c r="AB34" s="65">
        <v>8</v>
      </c>
      <c r="AC34" s="65"/>
      <c r="AD34" s="65"/>
      <c r="AE34" s="65" t="s">
        <v>8</v>
      </c>
    </row>
    <row r="35" spans="1:31" ht="12.75">
      <c r="A35" s="142" t="s">
        <v>270</v>
      </c>
      <c r="B35" s="143"/>
      <c r="C35" s="143"/>
      <c r="D35" s="143"/>
      <c r="E35" s="144"/>
      <c r="F35" s="144"/>
      <c r="G35" s="142"/>
      <c r="Y35" s="68" t="s">
        <v>86</v>
      </c>
      <c r="Z35" s="65"/>
      <c r="AA35" s="65"/>
      <c r="AB35" s="65">
        <v>8</v>
      </c>
      <c r="AC35" s="65"/>
      <c r="AD35" s="65"/>
      <c r="AE35" s="65" t="s">
        <v>8</v>
      </c>
    </row>
    <row r="36" spans="1:31" ht="12.75">
      <c r="A36" s="142" t="s">
        <v>271</v>
      </c>
      <c r="B36" s="143"/>
      <c r="C36" s="143" t="s">
        <v>304</v>
      </c>
      <c r="D36" s="143"/>
      <c r="E36" s="144"/>
      <c r="F36" s="144"/>
      <c r="G36" s="142"/>
      <c r="Y36" s="68" t="s">
        <v>87</v>
      </c>
      <c r="Z36" s="65"/>
      <c r="AA36" s="65"/>
      <c r="AB36" s="65">
        <v>8</v>
      </c>
      <c r="AC36" s="65"/>
      <c r="AD36" s="65"/>
      <c r="AE36" s="65" t="s">
        <v>8</v>
      </c>
    </row>
    <row r="37" spans="1:31" ht="12.75">
      <c r="A37" s="142" t="s">
        <v>272</v>
      </c>
      <c r="B37" s="143"/>
      <c r="C37" s="143"/>
      <c r="D37" s="143"/>
      <c r="E37" s="144"/>
      <c r="F37" s="144"/>
      <c r="G37" s="142"/>
      <c r="Y37" s="68" t="s">
        <v>88</v>
      </c>
      <c r="Z37" s="65"/>
      <c r="AA37" s="65"/>
      <c r="AB37" s="65">
        <v>8</v>
      </c>
      <c r="AC37" s="65"/>
      <c r="AD37" s="65"/>
      <c r="AE37" s="65" t="s">
        <v>8</v>
      </c>
    </row>
    <row r="38" spans="1:31" ht="12.75">
      <c r="A38" s="145" t="s">
        <v>89</v>
      </c>
      <c r="B38" s="146"/>
      <c r="C38" s="146"/>
      <c r="D38" s="146"/>
      <c r="E38" s="147"/>
      <c r="F38" s="147"/>
      <c r="G38" s="145"/>
      <c r="Y38" s="68" t="s">
        <v>90</v>
      </c>
      <c r="Z38" s="65"/>
      <c r="AA38" s="65"/>
      <c r="AB38" s="65">
        <v>8</v>
      </c>
      <c r="AC38" s="65"/>
      <c r="AD38" s="65"/>
      <c r="AE38" s="65" t="s">
        <v>8</v>
      </c>
    </row>
    <row r="39" spans="1:31" ht="12.75">
      <c r="A39" s="139" t="s">
        <v>301</v>
      </c>
      <c r="B39" s="140"/>
      <c r="C39" s="140" t="s">
        <v>299</v>
      </c>
      <c r="D39" s="140"/>
      <c r="E39" s="141"/>
      <c r="F39" s="141"/>
      <c r="G39" s="140"/>
      <c r="Y39" s="68" t="s">
        <v>91</v>
      </c>
      <c r="Z39" s="65"/>
      <c r="AA39" s="65"/>
      <c r="AB39" s="65">
        <v>8</v>
      </c>
      <c r="AC39" s="65"/>
      <c r="AD39" s="65"/>
      <c r="AE39" s="65" t="s">
        <v>8</v>
      </c>
    </row>
    <row r="40" spans="1:31" ht="12.75">
      <c r="A40" s="148" t="s">
        <v>302</v>
      </c>
      <c r="B40" s="149"/>
      <c r="C40" s="149" t="s">
        <v>300</v>
      </c>
      <c r="D40" s="149"/>
      <c r="E40" s="150"/>
      <c r="F40" s="150"/>
      <c r="G40" s="149"/>
      <c r="Y40" s="68" t="s">
        <v>92</v>
      </c>
      <c r="Z40" s="65"/>
      <c r="AA40" s="65"/>
      <c r="AB40" s="65">
        <v>8</v>
      </c>
      <c r="AC40" s="65"/>
      <c r="AD40" s="65"/>
      <c r="AE40" s="65" t="s">
        <v>8</v>
      </c>
    </row>
    <row r="41" spans="25:31" ht="12.75">
      <c r="Y41" s="68" t="s">
        <v>93</v>
      </c>
      <c r="Z41" s="65"/>
      <c r="AA41" s="65"/>
      <c r="AB41" s="65">
        <v>8</v>
      </c>
      <c r="AC41" s="65"/>
      <c r="AD41" s="65"/>
      <c r="AE41" s="65" t="s">
        <v>8</v>
      </c>
    </row>
    <row r="42" spans="25:31" ht="12.75">
      <c r="Y42" s="68" t="s">
        <v>94</v>
      </c>
      <c r="Z42" s="65"/>
      <c r="AA42" s="65"/>
      <c r="AB42" s="65">
        <v>8</v>
      </c>
      <c r="AC42" s="65"/>
      <c r="AD42" s="65"/>
      <c r="AE42" s="65" t="s">
        <v>8</v>
      </c>
    </row>
    <row r="43" spans="25:31" ht="12.75">
      <c r="Y43" s="68" t="s">
        <v>95</v>
      </c>
      <c r="Z43" s="65"/>
      <c r="AA43" s="65"/>
      <c r="AB43" s="65">
        <v>8</v>
      </c>
      <c r="AC43" s="65"/>
      <c r="AD43" s="65"/>
      <c r="AE43" s="65" t="s">
        <v>8</v>
      </c>
    </row>
    <row r="44" spans="25:31" ht="12.75">
      <c r="Y44" s="68" t="s">
        <v>96</v>
      </c>
      <c r="Z44" s="65"/>
      <c r="AA44" s="65"/>
      <c r="AB44" s="65">
        <v>8</v>
      </c>
      <c r="AC44" s="65"/>
      <c r="AD44" s="65"/>
      <c r="AE44" s="65" t="s">
        <v>8</v>
      </c>
    </row>
    <row r="45" spans="25:31" ht="12.75">
      <c r="Y45" s="68" t="s">
        <v>97</v>
      </c>
      <c r="Z45" s="65"/>
      <c r="AA45" s="65"/>
      <c r="AB45" s="65">
        <v>8</v>
      </c>
      <c r="AC45" s="65"/>
      <c r="AD45" s="65"/>
      <c r="AE45" s="65" t="s">
        <v>8</v>
      </c>
    </row>
    <row r="46" spans="25:31" ht="12.75">
      <c r="Y46" s="68" t="s">
        <v>98</v>
      </c>
      <c r="Z46" s="65"/>
      <c r="AA46" s="65"/>
      <c r="AB46" s="65">
        <v>8</v>
      </c>
      <c r="AC46" s="65"/>
      <c r="AD46" s="65"/>
      <c r="AE46" s="65" t="s">
        <v>8</v>
      </c>
    </row>
    <row r="47" spans="25:31" ht="12.75">
      <c r="Y47" s="68" t="s">
        <v>99</v>
      </c>
      <c r="Z47" s="65"/>
      <c r="AA47" s="65"/>
      <c r="AB47" s="65">
        <v>8</v>
      </c>
      <c r="AC47" s="65"/>
      <c r="AD47" s="65"/>
      <c r="AE47" s="65" t="s">
        <v>8</v>
      </c>
    </row>
    <row r="48" spans="25:31" ht="12.75">
      <c r="Y48" s="68" t="s">
        <v>100</v>
      </c>
      <c r="Z48" s="65"/>
      <c r="AA48" s="65"/>
      <c r="AB48" s="65">
        <v>8</v>
      </c>
      <c r="AC48" s="65"/>
      <c r="AD48" s="65"/>
      <c r="AE48" s="65" t="s">
        <v>8</v>
      </c>
    </row>
    <row r="49" spans="25:31" ht="12.75">
      <c r="Y49" s="68" t="s">
        <v>101</v>
      </c>
      <c r="Z49" s="65"/>
      <c r="AA49" s="65"/>
      <c r="AB49" s="65">
        <v>8</v>
      </c>
      <c r="AC49" s="65"/>
      <c r="AD49" s="65"/>
      <c r="AE49" s="65" t="s">
        <v>8</v>
      </c>
    </row>
    <row r="50" spans="25:31" ht="12.75">
      <c r="Y50" s="68" t="s">
        <v>102</v>
      </c>
      <c r="Z50" s="65"/>
      <c r="AA50" s="65"/>
      <c r="AB50" s="65">
        <v>8</v>
      </c>
      <c r="AC50" s="65"/>
      <c r="AD50" s="65"/>
      <c r="AE50" s="65" t="s">
        <v>8</v>
      </c>
    </row>
    <row r="51" spans="25:31" ht="12.75">
      <c r="Y51" s="68" t="s">
        <v>103</v>
      </c>
      <c r="Z51" s="65"/>
      <c r="AA51" s="65"/>
      <c r="AB51" s="65">
        <v>8</v>
      </c>
      <c r="AC51" s="65"/>
      <c r="AD51" s="65"/>
      <c r="AE51" s="65" t="s">
        <v>8</v>
      </c>
    </row>
    <row r="52" spans="25:31" ht="12.75">
      <c r="Y52" s="68" t="s">
        <v>104</v>
      </c>
      <c r="Z52" s="65"/>
      <c r="AA52" s="65"/>
      <c r="AB52" s="65">
        <v>8</v>
      </c>
      <c r="AC52" s="65"/>
      <c r="AD52" s="65"/>
      <c r="AE52" s="65" t="s">
        <v>8</v>
      </c>
    </row>
    <row r="53" spans="25:31" ht="12.75">
      <c r="Y53" s="68" t="s">
        <v>105</v>
      </c>
      <c r="Z53" s="65"/>
      <c r="AA53" s="65"/>
      <c r="AB53" s="65">
        <v>8</v>
      </c>
      <c r="AC53" s="65"/>
      <c r="AD53" s="65"/>
      <c r="AE53" s="65" t="s">
        <v>8</v>
      </c>
    </row>
    <row r="54" spans="25:31" ht="12.75">
      <c r="Y54" s="68" t="s">
        <v>106</v>
      </c>
      <c r="Z54" s="65"/>
      <c r="AA54" s="65"/>
      <c r="AB54" s="65">
        <v>8</v>
      </c>
      <c r="AC54" s="65"/>
      <c r="AD54" s="65"/>
      <c r="AE54" s="65" t="s">
        <v>8</v>
      </c>
    </row>
    <row r="55" spans="25:31" ht="12.75">
      <c r="Y55" s="68" t="s">
        <v>107</v>
      </c>
      <c r="Z55" s="65"/>
      <c r="AA55" s="65"/>
      <c r="AB55" s="65">
        <v>8</v>
      </c>
      <c r="AC55" s="65"/>
      <c r="AD55" s="65"/>
      <c r="AE55" s="65" t="s">
        <v>8</v>
      </c>
    </row>
    <row r="56" spans="25:31" ht="12.75">
      <c r="Y56" s="68" t="s">
        <v>108</v>
      </c>
      <c r="Z56" s="65"/>
      <c r="AA56" s="65"/>
      <c r="AB56" s="65">
        <v>8</v>
      </c>
      <c r="AC56" s="65"/>
      <c r="AD56" s="65"/>
      <c r="AE56" s="65" t="s">
        <v>8</v>
      </c>
    </row>
    <row r="57" spans="25:31" ht="12.75">
      <c r="Y57" s="68" t="s">
        <v>109</v>
      </c>
      <c r="Z57" s="65"/>
      <c r="AA57" s="65"/>
      <c r="AB57" s="65">
        <v>8</v>
      </c>
      <c r="AC57" s="65"/>
      <c r="AD57" s="65"/>
      <c r="AE57" s="65" t="s">
        <v>8</v>
      </c>
    </row>
    <row r="58" spans="25:31" ht="12.75">
      <c r="Y58" s="68" t="s">
        <v>110</v>
      </c>
      <c r="Z58" s="65"/>
      <c r="AA58" s="65"/>
      <c r="AB58" s="65">
        <v>8</v>
      </c>
      <c r="AC58" s="65"/>
      <c r="AD58" s="65"/>
      <c r="AE58" s="65" t="s">
        <v>8</v>
      </c>
    </row>
    <row r="59" spans="25:31" ht="12.75">
      <c r="Y59" s="68" t="s">
        <v>111</v>
      </c>
      <c r="Z59" s="65"/>
      <c r="AA59" s="65"/>
      <c r="AB59" s="65">
        <v>8</v>
      </c>
      <c r="AC59" s="65"/>
      <c r="AD59" s="65"/>
      <c r="AE59" s="65" t="s">
        <v>8</v>
      </c>
    </row>
    <row r="60" spans="25:31" ht="12.75">
      <c r="Y60" s="68" t="s">
        <v>112</v>
      </c>
      <c r="Z60" s="65"/>
      <c r="AA60" s="65"/>
      <c r="AB60" s="65">
        <v>8</v>
      </c>
      <c r="AC60" s="65"/>
      <c r="AD60" s="65"/>
      <c r="AE60" s="65" t="s">
        <v>8</v>
      </c>
    </row>
    <row r="61" spans="25:31" ht="12.75">
      <c r="Y61" s="68" t="s">
        <v>113</v>
      </c>
      <c r="Z61" s="65"/>
      <c r="AA61" s="65"/>
      <c r="AB61" s="65">
        <v>8</v>
      </c>
      <c r="AC61" s="65"/>
      <c r="AD61" s="65"/>
      <c r="AE61" s="65" t="s">
        <v>8</v>
      </c>
    </row>
    <row r="62" spans="25:31" ht="12.75">
      <c r="Y62" s="68" t="s">
        <v>114</v>
      </c>
      <c r="Z62" s="65"/>
      <c r="AA62" s="65"/>
      <c r="AB62" s="65">
        <v>8</v>
      </c>
      <c r="AC62" s="65"/>
      <c r="AD62" s="65"/>
      <c r="AE62" s="65" t="s">
        <v>8</v>
      </c>
    </row>
    <row r="63" spans="25:31" ht="12.75">
      <c r="Y63" s="68" t="s">
        <v>115</v>
      </c>
      <c r="Z63" s="65"/>
      <c r="AA63" s="65"/>
      <c r="AB63" s="65">
        <v>8</v>
      </c>
      <c r="AC63" s="65"/>
      <c r="AD63" s="65"/>
      <c r="AE63" s="65" t="s">
        <v>8</v>
      </c>
    </row>
    <row r="64" spans="25:31" ht="12.75">
      <c r="Y64" s="68" t="s">
        <v>116</v>
      </c>
      <c r="Z64" s="65"/>
      <c r="AA64" s="65"/>
      <c r="AB64" s="65">
        <v>8</v>
      </c>
      <c r="AC64" s="65"/>
      <c r="AD64" s="65"/>
      <c r="AE64" s="65" t="s">
        <v>8</v>
      </c>
    </row>
    <row r="65" spans="25:31" ht="12.75">
      <c r="Y65" s="74" t="s">
        <v>117</v>
      </c>
      <c r="Z65" s="75"/>
      <c r="AA65" s="75"/>
      <c r="AB65" s="75">
        <v>8</v>
      </c>
      <c r="AC65" s="75"/>
      <c r="AD65" s="75"/>
      <c r="AE65" s="75" t="s">
        <v>8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 password="ED47" sheet="1" objects="1" scenarios="1"/>
  <mergeCells count="35">
    <mergeCell ref="F2:F4"/>
    <mergeCell ref="O2:O4"/>
    <mergeCell ref="I2:I4"/>
    <mergeCell ref="J2:J4"/>
    <mergeCell ref="K2:K4"/>
    <mergeCell ref="L2:L4"/>
    <mergeCell ref="AI2:AI4"/>
    <mergeCell ref="AJ2:AJ4"/>
    <mergeCell ref="AK2:AK4"/>
    <mergeCell ref="N2:N4"/>
    <mergeCell ref="AD2:AD4"/>
    <mergeCell ref="V2:V4"/>
    <mergeCell ref="AG2:AG4"/>
    <mergeCell ref="AH2:AH4"/>
    <mergeCell ref="AE2:AE4"/>
    <mergeCell ref="E2:E4"/>
    <mergeCell ref="M2:M4"/>
    <mergeCell ref="U2:U4"/>
    <mergeCell ref="AC2:AC4"/>
    <mergeCell ref="Z2:Z4"/>
    <mergeCell ref="AA2:AA4"/>
    <mergeCell ref="AB2:AB4"/>
    <mergeCell ref="G2:G4"/>
    <mergeCell ref="R2:R4"/>
    <mergeCell ref="S2:S4"/>
    <mergeCell ref="AL2:AL4"/>
    <mergeCell ref="AM2:AM4"/>
    <mergeCell ref="A2:A4"/>
    <mergeCell ref="B2:B4"/>
    <mergeCell ref="C2:C4"/>
    <mergeCell ref="D2:D4"/>
    <mergeCell ref="Q2:Q4"/>
    <mergeCell ref="T2:T4"/>
    <mergeCell ref="W2:W4"/>
    <mergeCell ref="Y2:Y4"/>
  </mergeCells>
  <printOptions/>
  <pageMargins left="0.5905511811023623" right="0.3937007874015748" top="0.5905511811023623" bottom="0.3937007874015748" header="0" footer="0.1968503937007874"/>
  <pageSetup horizontalDpi="600" verticalDpi="600" orientation="landscape" paperSize="9" scale="98" r:id="rId3"/>
  <headerFooter alignWithMargins="0">
    <oddFooter>&amp;L様式番号：支援費0100&amp;R5-&amp;P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県外事業者申請様式V011</dc:title>
  <dc:subject/>
  <dc:creator/>
  <cp:keywords/>
  <dc:description/>
  <cp:lastModifiedBy>kikuchi</cp:lastModifiedBy>
  <cp:lastPrinted>2021-03-16T07:47:00Z</cp:lastPrinted>
  <dcterms:created xsi:type="dcterms:W3CDTF">2006-07-22T08:36:55Z</dcterms:created>
  <dcterms:modified xsi:type="dcterms:W3CDTF">2021-04-09T08:41:08Z</dcterms:modified>
  <cp:category/>
  <cp:version/>
  <cp:contentType/>
  <cp:contentStatus/>
</cp:coreProperties>
</file>