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15" windowWidth="15480" windowHeight="4155" tabRatio="677" activeTab="0"/>
  </bookViews>
  <sheets>
    <sheet name="仕切 " sheetId="1" r:id="rId1"/>
    <sheet name="85（グラフ）" sheetId="2" r:id="rId2"/>
    <sheet name="86" sheetId="3" r:id="rId3"/>
    <sheet name="87" sheetId="4" r:id="rId4"/>
    <sheet name="88" sheetId="5" r:id="rId5"/>
    <sheet name="89" sheetId="6" r:id="rId6"/>
    <sheet name="90" sheetId="7" r:id="rId7"/>
    <sheet name="91" sheetId="8" r:id="rId8"/>
    <sheet name="92" sheetId="9" r:id="rId9"/>
    <sheet name="データ（総数）" sheetId="10" state="hidden" r:id="rId10"/>
    <sheet name="データ（中分類）" sheetId="11" state="hidden" r:id="rId11"/>
  </sheets>
  <definedNames>
    <definedName name="_xlnm.Print_Area" localSheetId="2">'86'!$A$1:$O$38</definedName>
    <definedName name="_xlnm.Print_Titles" localSheetId="6">'90'!$1:$3</definedName>
  </definedNames>
  <calcPr fullCalcOnLoad="1"/>
</workbook>
</file>

<file path=xl/sharedStrings.xml><?xml version="1.0" encoding="utf-8"?>
<sst xmlns="http://schemas.openxmlformats.org/spreadsheetml/2006/main" count="1079" uniqueCount="321">
  <si>
    <t>百万円</t>
  </si>
  <si>
    <t xml:space="preserve"> </t>
  </si>
  <si>
    <t>事業所数</t>
  </si>
  <si>
    <t>従業者数</t>
  </si>
  <si>
    <t>総数</t>
  </si>
  <si>
    <t>-</t>
  </si>
  <si>
    <t>区分</t>
  </si>
  <si>
    <t>（各年12月31日現在）</t>
  </si>
  <si>
    <t>産業中分類</t>
  </si>
  <si>
    <t>常用労働者</t>
  </si>
  <si>
    <t>個人事業主、家族従業者</t>
  </si>
  <si>
    <t>男</t>
  </si>
  <si>
    <t>女</t>
  </si>
  <si>
    <t>現金給与額</t>
  </si>
  <si>
    <t>原材料使用額等</t>
  </si>
  <si>
    <t>総　　額</t>
  </si>
  <si>
    <t>その他</t>
  </si>
  <si>
    <t>総額</t>
  </si>
  <si>
    <t>原材料</t>
  </si>
  <si>
    <t>燃　　料</t>
  </si>
  <si>
    <t>総</t>
  </si>
  <si>
    <t>正社員・正職員等</t>
  </si>
  <si>
    <t>ﾊﾟｰﾄ･ｱﾙﾊﾞｲﾄ等</t>
  </si>
  <si>
    <t>出向・派遣受入者</t>
  </si>
  <si>
    <t>製造品</t>
  </si>
  <si>
    <t>製造品出荷額等</t>
  </si>
  <si>
    <t>生産額</t>
  </si>
  <si>
    <t>業種</t>
  </si>
  <si>
    <t>構成比</t>
  </si>
  <si>
    <t>２位</t>
  </si>
  <si>
    <t>３位</t>
  </si>
  <si>
    <t>４位</t>
  </si>
  <si>
    <t>４人～９人</t>
  </si>
  <si>
    <t>10人～19人</t>
  </si>
  <si>
    <t>20人～29人</t>
  </si>
  <si>
    <t>30人～49人</t>
  </si>
  <si>
    <t>50人～99人</t>
  </si>
  <si>
    <t>100人～199人</t>
  </si>
  <si>
    <t>200人～299人</t>
  </si>
  <si>
    <t>300人～499人</t>
  </si>
  <si>
    <t>500人～999人</t>
  </si>
  <si>
    <t>1000人以上</t>
  </si>
  <si>
    <t>食料</t>
  </si>
  <si>
    <t>輸送機</t>
  </si>
  <si>
    <t>現金給与総額
（百万円）</t>
  </si>
  <si>
    <t>原材料使用額等
（百万円）</t>
  </si>
  <si>
    <t>製造品出荷額等
（百万円）</t>
  </si>
  <si>
    <t>付加価値額
（百万円）</t>
  </si>
  <si>
    <t>取得額</t>
  </si>
  <si>
    <t>計</t>
  </si>
  <si>
    <t>土地</t>
  </si>
  <si>
    <t>除却額</t>
  </si>
  <si>
    <t>建設仮勘定</t>
  </si>
  <si>
    <t>増加額</t>
  </si>
  <si>
    <t>減少額</t>
  </si>
  <si>
    <t>契約額</t>
  </si>
  <si>
    <t>支払額</t>
  </si>
  <si>
    <t>有形固定資産（百万円）</t>
  </si>
  <si>
    <t>リース
（百万円）</t>
  </si>
  <si>
    <t>年間
増減</t>
  </si>
  <si>
    <t>機械
装置</t>
  </si>
  <si>
    <t>工業用水道</t>
  </si>
  <si>
    <t>水源別用水量</t>
  </si>
  <si>
    <t>公共用水</t>
  </si>
  <si>
    <t>井戸水</t>
  </si>
  <si>
    <t>回収水</t>
  </si>
  <si>
    <t>用途別用水量</t>
  </si>
  <si>
    <t>敷地面積(㎡）</t>
  </si>
  <si>
    <t>建築面積(㎡）</t>
  </si>
  <si>
    <t>延べ建築面積(㎡）</t>
  </si>
  <si>
    <t>現金給与総額
（百万円）</t>
  </si>
  <si>
    <t>原材料使用額等
（百万円）</t>
  </si>
  <si>
    <t>付加価値額
（百万円）</t>
  </si>
  <si>
    <t>10</t>
  </si>
  <si>
    <t>11</t>
  </si>
  <si>
    <t>12</t>
  </si>
  <si>
    <t>13</t>
  </si>
  <si>
    <t>14</t>
  </si>
  <si>
    <t>15</t>
  </si>
  <si>
    <t>16</t>
  </si>
  <si>
    <t>17</t>
  </si>
  <si>
    <t>18</t>
  </si>
  <si>
    <t>19</t>
  </si>
  <si>
    <t>20</t>
  </si>
  <si>
    <t>21</t>
  </si>
  <si>
    <t>22</t>
  </si>
  <si>
    <t>23</t>
  </si>
  <si>
    <t>24</t>
  </si>
  <si>
    <t>25</t>
  </si>
  <si>
    <t>26</t>
  </si>
  <si>
    <t>27</t>
  </si>
  <si>
    <t>28</t>
  </si>
  <si>
    <t>29</t>
  </si>
  <si>
    <t>30</t>
  </si>
  <si>
    <t>31</t>
  </si>
  <si>
    <t>32</t>
  </si>
  <si>
    <t>飲料</t>
  </si>
  <si>
    <t>繊維</t>
  </si>
  <si>
    <t>木材</t>
  </si>
  <si>
    <t>家具</t>
  </si>
  <si>
    <t>印刷</t>
  </si>
  <si>
    <t>石油</t>
  </si>
  <si>
    <t>プラスチック</t>
  </si>
  <si>
    <t>金属製品</t>
  </si>
  <si>
    <t>情報機器</t>
  </si>
  <si>
    <t>電子部品</t>
  </si>
  <si>
    <t>産業中分類</t>
  </si>
  <si>
    <t>付加
価値額</t>
  </si>
  <si>
    <t>粗付加
価値額</t>
  </si>
  <si>
    <t>H14</t>
  </si>
  <si>
    <t>加工賃　　　収入額</t>
  </si>
  <si>
    <t>百万円</t>
  </si>
  <si>
    <t>燃　　料　　　使用額</t>
  </si>
  <si>
    <t>電　　力　　　使用額</t>
  </si>
  <si>
    <t>常　　用　　　労働者</t>
  </si>
  <si>
    <t>臨時雇用者数</t>
  </si>
  <si>
    <t>H15</t>
  </si>
  <si>
    <t>09</t>
  </si>
  <si>
    <t>原材料　　 　使用額</t>
  </si>
  <si>
    <t>百万円</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</si>
  <si>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</si>
  <si>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</si>
  <si>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</si>
  <si>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</si>
  <si>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</si>
  <si>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</si>
  <si>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</si>
  <si>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</si>
  <si>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</si>
  <si>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</si>
  <si>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</si>
  <si>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</si>
  <si>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</si>
  <si>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</si>
  <si>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</si>
  <si>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</si>
  <si>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</si>
  <si>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</si>
  <si>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</si>
  <si>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</si>
  <si>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</si>
  <si>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</si>
  <si>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</si>
  <si>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</si>
  <si>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</si>
  <si>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</si>
  <si>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</si>
  <si>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</si>
  <si>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</si>
  <si>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</si>
  <si>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</si>
  <si>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</si>
  <si>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</si>
  <si>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</si>
  <si>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従業者数
（人）</t>
  </si>
  <si>
    <t>食料</t>
  </si>
  <si>
    <t>輸送機</t>
  </si>
  <si>
    <t>４人～９人</t>
  </si>
  <si>
    <t>10人～19人</t>
  </si>
  <si>
    <t>20人～29人</t>
  </si>
  <si>
    <t>30人～49人</t>
  </si>
  <si>
    <t>50人～99人</t>
  </si>
  <si>
    <t>100人～199人</t>
  </si>
  <si>
    <t>200人～299人</t>
  </si>
  <si>
    <t>300人～499人</t>
  </si>
  <si>
    <t>500人～999人</t>
  </si>
  <si>
    <t>1000人以上</t>
  </si>
  <si>
    <t>割合</t>
  </si>
  <si>
    <t>非鉄</t>
  </si>
  <si>
    <t>１位</t>
  </si>
  <si>
    <t>６６　製造品出荷額等による主要業種（従業者４人以上の事業所）</t>
  </si>
  <si>
    <t>６８　設備投資（従業者３０人以上の事業所）</t>
  </si>
  <si>
    <t>７０　用水量（従業者３０人以上の事業所）</t>
  </si>
  <si>
    <t>原材料使用額等</t>
  </si>
  <si>
    <t>年初在庫額（30人以上）</t>
  </si>
  <si>
    <t xml:space="preserve"> 年末在庫額（30人</t>
  </si>
  <si>
    <t>委  託
生産費</t>
  </si>
  <si>
    <t>製造等に
関連する
外注費</t>
  </si>
  <si>
    <t>転売した
商品の
仕入額</t>
  </si>
  <si>
    <t>総  額</t>
  </si>
  <si>
    <t>製造品</t>
  </si>
  <si>
    <t>半製品</t>
  </si>
  <si>
    <t>原材料</t>
  </si>
  <si>
    <t>総  額</t>
  </si>
  <si>
    <t>仕掛品</t>
  </si>
  <si>
    <t>燃  料</t>
  </si>
  <si>
    <t xml:space="preserve">以　上） </t>
  </si>
  <si>
    <t>紙製品</t>
  </si>
  <si>
    <t>紙製品</t>
  </si>
  <si>
    <t>印刷</t>
  </si>
  <si>
    <t>科学</t>
  </si>
  <si>
    <t>石油</t>
  </si>
  <si>
    <t>プラスチック</t>
  </si>
  <si>
    <t>ゴム</t>
  </si>
  <si>
    <t>ゴム</t>
  </si>
  <si>
    <t>なめし革</t>
  </si>
  <si>
    <t>窯業</t>
  </si>
  <si>
    <t>鉄鋼</t>
  </si>
  <si>
    <t>金属製品</t>
  </si>
  <si>
    <t>はん用機器</t>
  </si>
  <si>
    <t>はん用機器</t>
  </si>
  <si>
    <t>生産用機器</t>
  </si>
  <si>
    <t>生産用機器</t>
  </si>
  <si>
    <t>業務用機器</t>
  </si>
  <si>
    <t>業務用機器</t>
  </si>
  <si>
    <t>電子部品</t>
  </si>
  <si>
    <t>電気機器</t>
  </si>
  <si>
    <t>電気機器</t>
  </si>
  <si>
    <t>情報機器</t>
  </si>
  <si>
    <t>その他</t>
  </si>
  <si>
    <t>飲料</t>
  </si>
  <si>
    <t>繊維</t>
  </si>
  <si>
    <t>木材</t>
  </si>
  <si>
    <t>家具</t>
  </si>
  <si>
    <t>H16</t>
  </si>
  <si>
    <t>H17</t>
  </si>
  <si>
    <t>H18</t>
  </si>
  <si>
    <t>H19</t>
  </si>
  <si>
    <t>H20</t>
  </si>
  <si>
    <t>減価償却額（30人以上）</t>
  </si>
  <si>
    <t>H22</t>
  </si>
  <si>
    <t>化学</t>
  </si>
  <si>
    <t>製造品　　　出荷額含む　くず廃物</t>
  </si>
  <si>
    <t>その他　　　収入額</t>
  </si>
  <si>
    <t>平成24年</t>
  </si>
  <si>
    <t>-</t>
  </si>
  <si>
    <t>H21</t>
  </si>
  <si>
    <t>H24</t>
  </si>
  <si>
    <t>６４　産業別統計表（従業者４人以上の事業所）</t>
  </si>
  <si>
    <t>人</t>
  </si>
  <si>
    <t>６４　産業別統計表（従業者４人以上の事業所）（つづき）</t>
  </si>
  <si>
    <t>６５　市町村別統計表(従業者４人以上の事業所)</t>
  </si>
  <si>
    <t>６７　規模別統計表（従業者４人以上の事業所）</t>
  </si>
  <si>
    <t>６９　工業用地（従業者３０人以上の事業所）</t>
  </si>
  <si>
    <t>淡水計
①</t>
  </si>
  <si>
    <t>海水
②</t>
  </si>
  <si>
    <t>上水道</t>
  </si>
  <si>
    <t/>
  </si>
  <si>
    <t>平成21年</t>
  </si>
  <si>
    <t>平成22年</t>
  </si>
  <si>
    <t>平成24年</t>
  </si>
  <si>
    <t>平成25年</t>
  </si>
  <si>
    <t>非鉄</t>
  </si>
  <si>
    <t>平成24年</t>
  </si>
  <si>
    <t>-</t>
  </si>
  <si>
    <t>（各年12月31日現在　　単位　㎥/日）</t>
  </si>
  <si>
    <t>H25</t>
  </si>
  <si>
    <t>化学</t>
  </si>
  <si>
    <t>投資
総額</t>
  </si>
  <si>
    <t>建物
構築物</t>
  </si>
  <si>
    <t>減価
償却額</t>
  </si>
  <si>
    <t>年初
現在高</t>
  </si>
  <si>
    <t>年末
現在高</t>
  </si>
  <si>
    <t>総用
水量
①＋②</t>
  </si>
  <si>
    <t>冷却
用水・
温調
用水</t>
  </si>
  <si>
    <t>製品処
理用水・洗じょう用水</t>
  </si>
  <si>
    <t>平成26年</t>
  </si>
  <si>
    <t>平成26年</t>
  </si>
  <si>
    <t>（平成26年12月31日現在）</t>
  </si>
  <si>
    <t>（平成26年12月31日現在）</t>
  </si>
  <si>
    <t>-</t>
  </si>
  <si>
    <t>-</t>
  </si>
  <si>
    <t>-</t>
  </si>
  <si>
    <t>09</t>
  </si>
  <si>
    <t>10</t>
  </si>
  <si>
    <t>11</t>
  </si>
  <si>
    <t>12</t>
  </si>
  <si>
    <t>13</t>
  </si>
  <si>
    <t>14</t>
  </si>
  <si>
    <t>15</t>
  </si>
  <si>
    <t>15</t>
  </si>
  <si>
    <t>16</t>
  </si>
  <si>
    <t>17</t>
  </si>
  <si>
    <t>18</t>
  </si>
  <si>
    <t>19</t>
  </si>
  <si>
    <t>20</t>
  </si>
  <si>
    <t>20</t>
  </si>
  <si>
    <t>21</t>
  </si>
  <si>
    <t>22</t>
  </si>
  <si>
    <t>23</t>
  </si>
  <si>
    <t>24</t>
  </si>
  <si>
    <t>25</t>
  </si>
  <si>
    <t>25</t>
  </si>
  <si>
    <t>26</t>
  </si>
  <si>
    <t>27</t>
  </si>
  <si>
    <t>28</t>
  </si>
  <si>
    <t>29</t>
  </si>
  <si>
    <t>30</t>
  </si>
  <si>
    <t>31</t>
  </si>
  <si>
    <t>32</t>
  </si>
  <si>
    <t>-</t>
  </si>
  <si>
    <t>09</t>
  </si>
  <si>
    <t>10</t>
  </si>
  <si>
    <t>11</t>
  </si>
  <si>
    <t>13</t>
  </si>
  <si>
    <t>14</t>
  </si>
  <si>
    <t>19</t>
  </si>
  <si>
    <t>24</t>
  </si>
  <si>
    <t>29</t>
  </si>
  <si>
    <t>30</t>
  </si>
  <si>
    <t>31</t>
  </si>
  <si>
    <t>32</t>
  </si>
  <si>
    <t>生産用機器</t>
  </si>
  <si>
    <t>生産用機器</t>
  </si>
  <si>
    <t>食料</t>
  </si>
  <si>
    <t>非鉄</t>
  </si>
  <si>
    <t>化学</t>
  </si>
  <si>
    <t>平成26年</t>
  </si>
  <si>
    <t>-</t>
  </si>
  <si>
    <t>ﾎﾞｲﾗ
用水</t>
  </si>
  <si>
    <t>原料
用水</t>
  </si>
  <si>
    <t>H26</t>
  </si>
  <si>
    <t>年間延
従業者数</t>
  </si>
  <si>
    <t>資料：平成26年神奈川県工業統計調査結果報告</t>
  </si>
  <si>
    <t>X</t>
  </si>
  <si>
    <t>X</t>
  </si>
  <si>
    <t>（注）１　日本標準産業分類の第12回（平成21年3月23日付け）改訂を受け、工業統計調査用産業分類も改定されました。</t>
  </si>
  <si>
    <t>X</t>
  </si>
  <si>
    <t>X</t>
  </si>
  <si>
    <r>
      <t>　　　２　</t>
    </r>
    <r>
      <rPr>
        <sz val="9"/>
        <rFont val="ＭＳ Ｐ明朝"/>
        <family val="1"/>
      </rPr>
      <t>旧中分類「26　一般機械器具製造業」「31　精密機械器具製造業」「32　その他の製造業」の小分類「328　武器製造業」を</t>
    </r>
  </si>
  <si>
    <r>
      <t xml:space="preserve">      　　</t>
    </r>
    <r>
      <rPr>
        <sz val="9"/>
        <rFont val="ＭＳ Ｐ明朝"/>
        <family val="1"/>
      </rPr>
      <t>再編し、中分類「25　はん用機械器具製造業」「26　生産用機械器具製造業」「27　業務用機械器具製造業」を新設しました。</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</si>
</sst>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_);\(#,##0\)"/>
    <numFmt numFmtId="181" formatCode="0.0%"/>
    <numFmt numFmtId="182" formatCode="0.0_ "/>
    <numFmt numFmtId="183" formatCode="#,##0.0_ "/>
    <numFmt numFmtId="184" formatCode="#,##0.0_);\(#,##0.0\)"/>
    <numFmt numFmtId="185" formatCode="#,##0.00_ "/>
    <numFmt numFmtId="186" formatCode="0_);[Red]\(0\)"/>
    <numFmt numFmtId="187" formatCode="#,##0;[Red]#,##0"/>
    <numFmt numFmtId="188" formatCode="0_);\(0\)"/>
    <numFmt numFmtId="189" formatCode="0;&quot;△ &quot;0"/>
    <numFmt numFmtId="190" formatCode="#,##0.0;&quot;△ &quot;#,##0.0"/>
    <numFmt numFmtId="191" formatCode="#,##0;&quot;△ &quot;#,##0"/>
    <numFmt numFmtId="192" formatCode="##\ ###\ ##0;&quot;△&quot;##\ ###\ ##0"/>
    <numFmt numFmtId="193" formatCode="0.000_ "/>
    <numFmt numFmtId="194" formatCode="##\ ###\ ##0"/>
    <numFmt numFmtId="195" formatCode="_-* #,##0_-;\-* #,##0_-;_-* &quot;-&quot;_-;_-@_-"/>
    <numFmt numFmtId="196" formatCode="###\ ###\ ##0"/>
    <numFmt numFmtId="197" formatCode="0.0000_ "/>
    <numFmt numFmtId="198" formatCode="_ * #,##0.000_ ;_ * \-#,##0.000_ ;_ * &quot;-&quot;???_ ;_ @_ "/>
    <numFmt numFmtId="199" formatCode="&quot;Yes&quot;;&quot;Yes&quot;;&quot;No&quot;"/>
    <numFmt numFmtId="200" formatCode="&quot;True&quot;;&quot;True&quot;;&quot;False&quot;"/>
    <numFmt numFmtId="201" formatCode="&quot;On&quot;;&quot;On&quot;;&quot;Off&quot;"/>
    <numFmt numFmtId="202" formatCode="[$€-2]\ #,##0.00_);[Red]\([$€-2]\ #,##0.00\)"/>
    <numFmt numFmtId="203" formatCode="#,##0.0;[Red]\-#,##0.0"/>
    <numFmt numFmtId="204" formatCode="_(* #,##0_);_(* \(#,##0\);_(* &quot;-&quot;_);_(@_)"/>
    <numFmt numFmtId="205" formatCode="#,##0_ ;[Red]\-#,##0\ "/>
  </numFmts>
  <fonts count="54">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b/>
      <sz val="11"/>
      <name val="ＭＳ Ｐゴシック"/>
      <family val="3"/>
    </font>
    <font>
      <sz val="12"/>
      <name val="ＭＳ Ｐゴシック"/>
      <family val="3"/>
    </font>
    <font>
      <sz val="10"/>
      <name val="ＭＳ Ｐゴシック"/>
      <family val="3"/>
    </font>
    <font>
      <sz val="9"/>
      <name val="ＭＳ Ｐゴシック"/>
      <family val="3"/>
    </font>
    <font>
      <sz val="8"/>
      <name val="ＭＳ Ｐ明朝"/>
      <family val="1"/>
    </font>
    <font>
      <sz val="10"/>
      <name val="HG丸ｺﾞｼｯｸM-PRO"/>
      <family val="3"/>
    </font>
    <font>
      <sz val="11"/>
      <color indexed="8"/>
      <name val="ＭＳ Ｐゴシック"/>
      <family val="3"/>
    </font>
    <font>
      <sz val="9"/>
      <name val="ＭＳ 明朝"/>
      <family val="1"/>
    </font>
    <font>
      <sz val="9"/>
      <color indexed="8"/>
      <name val="ＭＳ Ｐゴシック"/>
      <family val="3"/>
    </font>
    <font>
      <b/>
      <sz val="8"/>
      <color indexed="8"/>
      <name val="ＭＳ Ｐゴシック"/>
      <family val="3"/>
    </font>
    <font>
      <sz val="10"/>
      <color indexed="8"/>
      <name val="ＭＳ Ｐゴシック"/>
      <family val="3"/>
    </font>
    <font>
      <b/>
      <sz val="18"/>
      <color indexed="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HGS創英角ﾎﾟｯﾌﾟ体"/>
      <family val="3"/>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
      <patternFill patternType="solid">
        <fgColor theme="1"/>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double"/>
      <bottom style="hair"/>
    </border>
    <border>
      <left>
        <color indexed="63"/>
      </left>
      <right style="hair"/>
      <top style="double"/>
      <bottom style="hair"/>
    </border>
    <border>
      <left style="hair"/>
      <right style="hair"/>
      <top style="double"/>
      <bottom style="hair"/>
    </border>
    <border>
      <left style="hair"/>
      <right>
        <color indexed="63"/>
      </right>
      <top style="double"/>
      <bottom style="hair"/>
    </border>
    <border>
      <left style="hair"/>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style="hair"/>
      <top style="double"/>
      <bottom>
        <color indexed="63"/>
      </bottom>
    </border>
    <border>
      <left>
        <color indexed="63"/>
      </left>
      <right style="hair"/>
      <top>
        <color indexed="63"/>
      </top>
      <bottom style="hair"/>
    </border>
    <border>
      <left style="hair"/>
      <right>
        <color indexed="63"/>
      </right>
      <top>
        <color indexed="63"/>
      </top>
      <bottom style="double"/>
    </border>
    <border>
      <left style="hair"/>
      <right style="hair"/>
      <top style="hair"/>
      <bottom>
        <color indexed="63"/>
      </bottom>
    </border>
    <border>
      <left style="hair"/>
      <right style="hair"/>
      <top>
        <color indexed="63"/>
      </top>
      <bottom style="hair"/>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double"/>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hair"/>
      <bottom style="hair"/>
    </border>
    <border>
      <left style="hair"/>
      <right style="hair"/>
      <top>
        <color indexed="63"/>
      </top>
      <bottom>
        <color indexed="63"/>
      </bottom>
    </border>
    <border>
      <left style="hair"/>
      <right>
        <color indexed="63"/>
      </right>
      <top style="double"/>
      <bottom>
        <color indexed="63"/>
      </bottom>
    </border>
    <border>
      <left style="hair"/>
      <right style="hair"/>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 fillId="0" borderId="0">
      <alignment/>
      <protection/>
    </xf>
    <xf numFmtId="0" fontId="10" fillId="0" borderId="0">
      <alignment vertical="center"/>
      <protection/>
    </xf>
    <xf numFmtId="0" fontId="53" fillId="32" borderId="0" applyNumberFormat="0" applyBorder="0" applyAlignment="0" applyProtection="0"/>
  </cellStyleXfs>
  <cellXfs count="328">
    <xf numFmtId="0" fontId="0" fillId="0" borderId="0" xfId="0" applyAlignment="1">
      <alignment/>
    </xf>
    <xf numFmtId="0" fontId="0" fillId="0" borderId="0" xfId="0" applyBorder="1" applyAlignment="1">
      <alignment/>
    </xf>
    <xf numFmtId="0" fontId="4" fillId="0" borderId="0" xfId="0" applyFont="1" applyBorder="1" applyAlignment="1">
      <alignment horizontal="distributed" vertical="center"/>
    </xf>
    <xf numFmtId="0" fontId="3" fillId="0" borderId="0" xfId="0" applyFont="1" applyBorder="1" applyAlignment="1">
      <alignment horizontal="distributed"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12" xfId="0" applyFont="1" applyBorder="1" applyAlignment="1">
      <alignment horizontal="distributed" vertical="center"/>
    </xf>
    <xf numFmtId="0" fontId="4" fillId="0" borderId="0" xfId="0" applyFont="1" applyAlignment="1">
      <alignment horizontal="center"/>
    </xf>
    <xf numFmtId="41" fontId="8" fillId="0" borderId="0" xfId="0" applyNumberFormat="1" applyFont="1" applyAlignment="1">
      <alignment horizontal="right" vertical="center"/>
    </xf>
    <xf numFmtId="0" fontId="10" fillId="0" borderId="0" xfId="61">
      <alignment vertical="center"/>
      <protection/>
    </xf>
    <xf numFmtId="0" fontId="10" fillId="33" borderId="0" xfId="61" applyFill="1">
      <alignment vertical="center"/>
      <protection/>
    </xf>
    <xf numFmtId="0" fontId="10" fillId="0" borderId="13" xfId="61" applyBorder="1">
      <alignment vertical="center"/>
      <protection/>
    </xf>
    <xf numFmtId="0" fontId="10" fillId="33" borderId="13" xfId="61" applyFill="1" applyBorder="1">
      <alignment vertical="center"/>
      <protection/>
    </xf>
    <xf numFmtId="0" fontId="10" fillId="0" borderId="0" xfId="61" applyBorder="1">
      <alignment vertical="center"/>
      <protection/>
    </xf>
    <xf numFmtId="0" fontId="10" fillId="33" borderId="0" xfId="61" applyFill="1" applyBorder="1">
      <alignment vertical="center"/>
      <protection/>
    </xf>
    <xf numFmtId="0" fontId="10" fillId="0" borderId="12" xfId="61" applyBorder="1">
      <alignment vertical="center"/>
      <protection/>
    </xf>
    <xf numFmtId="0" fontId="10" fillId="33" borderId="12" xfId="61" applyFill="1" applyBorder="1">
      <alignment vertical="center"/>
      <protection/>
    </xf>
    <xf numFmtId="194" fontId="12" fillId="0" borderId="14" xfId="60" applyNumberFormat="1" applyFont="1" applyFill="1" applyBorder="1" applyAlignment="1">
      <alignment horizontal="right" vertical="center"/>
      <protection/>
    </xf>
    <xf numFmtId="194" fontId="12" fillId="0" borderId="15" xfId="60" applyNumberFormat="1" applyFont="1" applyFill="1" applyBorder="1" applyAlignment="1">
      <alignment horizontal="right" vertical="center"/>
      <protection/>
    </xf>
    <xf numFmtId="194" fontId="3" fillId="0" borderId="0" xfId="0" applyNumberFormat="1" applyFont="1" applyBorder="1" applyAlignment="1">
      <alignment horizontal="right" vertical="center"/>
    </xf>
    <xf numFmtId="0" fontId="0" fillId="0" borderId="0" xfId="0" applyAlignment="1">
      <alignment horizontal="center"/>
    </xf>
    <xf numFmtId="194" fontId="0" fillId="0" borderId="0" xfId="0" applyNumberFormat="1" applyAlignment="1">
      <alignment/>
    </xf>
    <xf numFmtId="194" fontId="3" fillId="0" borderId="16" xfId="0" applyNumberFormat="1" applyFont="1" applyBorder="1" applyAlignment="1">
      <alignment horizontal="right" vertical="center"/>
    </xf>
    <xf numFmtId="198" fontId="0" fillId="34" borderId="0" xfId="0" applyNumberFormat="1" applyFill="1" applyAlignment="1">
      <alignment/>
    </xf>
    <xf numFmtId="193" fontId="0" fillId="34" borderId="0" xfId="0" applyNumberFormat="1" applyFill="1" applyAlignment="1">
      <alignment/>
    </xf>
    <xf numFmtId="38" fontId="0" fillId="0" borderId="0" xfId="48" applyFont="1" applyAlignment="1">
      <alignment/>
    </xf>
    <xf numFmtId="0" fontId="6" fillId="0" borderId="0" xfId="0" applyFont="1" applyFill="1" applyAlignment="1">
      <alignment vertical="center"/>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49" fontId="3" fillId="0" borderId="0"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4" fillId="0" borderId="0" xfId="0" applyFont="1" applyFill="1" applyAlignment="1">
      <alignment/>
    </xf>
    <xf numFmtId="0" fontId="2" fillId="0" borderId="0" xfId="0" applyFont="1" applyFill="1" applyBorder="1" applyAlignment="1">
      <alignment/>
    </xf>
    <xf numFmtId="0" fontId="0" fillId="0" borderId="0" xfId="0" applyFill="1" applyAlignment="1">
      <alignment vertical="center"/>
    </xf>
    <xf numFmtId="0" fontId="4" fillId="0" borderId="0" xfId="0" applyFont="1" applyFill="1" applyBorder="1" applyAlignment="1">
      <alignment/>
    </xf>
    <xf numFmtId="0" fontId="8" fillId="0" borderId="0" xfId="0" applyFont="1" applyFill="1" applyBorder="1" applyAlignment="1">
      <alignment horizontal="distributed" vertical="center"/>
    </xf>
    <xf numFmtId="0" fontId="8" fillId="0" borderId="17" xfId="0" applyFont="1" applyFill="1" applyBorder="1" applyAlignment="1">
      <alignment horizontal="distributed" vertical="center"/>
    </xf>
    <xf numFmtId="179" fontId="8" fillId="0" borderId="0" xfId="0" applyNumberFormat="1" applyFont="1" applyFill="1" applyBorder="1" applyAlignment="1">
      <alignment vertical="center"/>
    </xf>
    <xf numFmtId="191" fontId="3" fillId="0" borderId="0" xfId="0" applyNumberFormat="1" applyFont="1" applyFill="1" applyAlignment="1">
      <alignment vertical="center"/>
    </xf>
    <xf numFmtId="191" fontId="3" fillId="0" borderId="0" xfId="0" applyNumberFormat="1" applyFont="1" applyFill="1" applyAlignment="1">
      <alignment vertical="center" shrinkToFit="1"/>
    </xf>
    <xf numFmtId="0" fontId="3" fillId="0" borderId="0" xfId="0" applyFont="1" applyFill="1" applyAlignment="1">
      <alignment vertical="top"/>
    </xf>
    <xf numFmtId="0" fontId="10" fillId="35" borderId="0" xfId="61" applyFill="1">
      <alignment vertical="center"/>
      <protection/>
    </xf>
    <xf numFmtId="38" fontId="4" fillId="0" borderId="0" xfId="48" applyFont="1" applyFill="1" applyBorder="1" applyAlignment="1">
      <alignment horizontal="righ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distributed" vertical="center"/>
    </xf>
    <xf numFmtId="182" fontId="3" fillId="0" borderId="0" xfId="0" applyNumberFormat="1" applyFont="1" applyFill="1" applyBorder="1" applyAlignment="1">
      <alignment vertical="center"/>
    </xf>
    <xf numFmtId="38" fontId="4" fillId="0" borderId="23" xfId="48" applyFont="1" applyFill="1" applyBorder="1" applyAlignment="1">
      <alignment horizontal="right" vertical="center"/>
    </xf>
    <xf numFmtId="38" fontId="4" fillId="0" borderId="24" xfId="48" applyFont="1" applyFill="1" applyBorder="1" applyAlignment="1">
      <alignment horizontal="right" vertical="center"/>
    </xf>
    <xf numFmtId="38" fontId="4" fillId="0" borderId="23" xfId="48" applyFont="1" applyFill="1" applyBorder="1" applyAlignment="1">
      <alignment vertical="center"/>
    </xf>
    <xf numFmtId="38" fontId="4" fillId="0" borderId="23" xfId="48" applyFont="1" applyFill="1" applyBorder="1" applyAlignment="1">
      <alignment vertical="center" wrapText="1"/>
    </xf>
    <xf numFmtId="38" fontId="4" fillId="0" borderId="0" xfId="48" applyFont="1" applyFill="1" applyBorder="1" applyAlignment="1">
      <alignment vertical="center"/>
    </xf>
    <xf numFmtId="0" fontId="3" fillId="0" borderId="0" xfId="0" applyFont="1" applyFill="1" applyBorder="1" applyAlignment="1">
      <alignment horizontal="center" vertical="center"/>
    </xf>
    <xf numFmtId="38" fontId="3" fillId="0" borderId="16" xfId="48" applyFont="1" applyFill="1" applyBorder="1" applyAlignment="1">
      <alignment horizontal="right" vertical="center" shrinkToFit="1"/>
    </xf>
    <xf numFmtId="38" fontId="4" fillId="0" borderId="24" xfId="48" applyFont="1" applyFill="1" applyBorder="1" applyAlignment="1">
      <alignment vertical="center"/>
    </xf>
    <xf numFmtId="38" fontId="4" fillId="0" borderId="25" xfId="48"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top"/>
    </xf>
    <xf numFmtId="0" fontId="7" fillId="0" borderId="0" xfId="0" applyFont="1" applyFill="1" applyAlignment="1">
      <alignment/>
    </xf>
    <xf numFmtId="0" fontId="4" fillId="0" borderId="0" xfId="0" applyFont="1" applyFill="1" applyBorder="1" applyAlignment="1">
      <alignment horizontal="left" vertical="center" wrapText="1"/>
    </xf>
    <xf numFmtId="0" fontId="3" fillId="0" borderId="0" xfId="0" applyFont="1" applyFill="1" applyBorder="1" applyAlignment="1">
      <alignment horizontal="distributed" vertical="center"/>
    </xf>
    <xf numFmtId="0" fontId="3" fillId="0" borderId="17" xfId="0" applyFont="1" applyFill="1" applyBorder="1" applyAlignment="1">
      <alignment horizontal="distributed" vertical="center"/>
    </xf>
    <xf numFmtId="0" fontId="4" fillId="0" borderId="10" xfId="0" applyFont="1" applyFill="1" applyBorder="1" applyAlignment="1">
      <alignment horizontal="center" vertical="center"/>
    </xf>
    <xf numFmtId="0" fontId="2" fillId="0" borderId="17" xfId="0" applyFont="1" applyFill="1" applyBorder="1" applyAlignment="1">
      <alignment horizontal="distributed" vertical="center"/>
    </xf>
    <xf numFmtId="38" fontId="3" fillId="0" borderId="0" xfId="48" applyFont="1" applyFill="1" applyBorder="1" applyAlignment="1">
      <alignment horizontal="right" vertical="center" shrinkToFit="1"/>
    </xf>
    <xf numFmtId="0" fontId="4" fillId="0" borderId="26"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27"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7" xfId="0" applyFont="1" applyFill="1" applyBorder="1" applyAlignment="1">
      <alignment horizontal="distributed" vertical="center"/>
    </xf>
    <xf numFmtId="176" fontId="2" fillId="0" borderId="0" xfId="0" applyNumberFormat="1" applyFont="1" applyFill="1" applyBorder="1" applyAlignment="1">
      <alignment horizontal="right" vertical="center" wrapText="1"/>
    </xf>
    <xf numFmtId="176" fontId="3"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17" xfId="0" applyFont="1" applyFill="1" applyBorder="1" applyAlignment="1">
      <alignment horizontal="distributed" vertical="center"/>
    </xf>
    <xf numFmtId="179" fontId="8" fillId="0" borderId="0" xfId="0" applyNumberFormat="1" applyFont="1" applyFill="1" applyBorder="1" applyAlignment="1">
      <alignment horizontal="right" vertical="center" shrinkToFit="1"/>
    </xf>
    <xf numFmtId="0" fontId="4" fillId="0" borderId="0" xfId="0" applyFont="1" applyFill="1" applyBorder="1" applyAlignment="1">
      <alignment horizontal="distributed" vertical="center"/>
    </xf>
    <xf numFmtId="179" fontId="3" fillId="0" borderId="0" xfId="0" applyNumberFormat="1" applyFont="1" applyFill="1" applyBorder="1" applyAlignment="1">
      <alignment horizontal="right" vertical="center"/>
    </xf>
    <xf numFmtId="49" fontId="4" fillId="0" borderId="0" xfId="0" applyNumberFormat="1" applyFont="1" applyFill="1" applyBorder="1" applyAlignment="1">
      <alignment vertical="center"/>
    </xf>
    <xf numFmtId="179" fontId="8"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49" fontId="4" fillId="0" borderId="12" xfId="0" applyNumberFormat="1" applyFont="1" applyFill="1" applyBorder="1" applyAlignment="1">
      <alignment vertical="center"/>
    </xf>
    <xf numFmtId="0" fontId="4" fillId="0" borderId="12" xfId="0" applyFont="1" applyFill="1" applyBorder="1" applyAlignment="1">
      <alignment vertical="center"/>
    </xf>
    <xf numFmtId="0" fontId="2" fillId="0" borderId="12" xfId="0" applyFont="1" applyFill="1" applyBorder="1" applyAlignment="1">
      <alignment horizontal="distributed" vertical="center"/>
    </xf>
    <xf numFmtId="179" fontId="8" fillId="0" borderId="28" xfId="0" applyNumberFormat="1" applyFont="1" applyFill="1" applyBorder="1" applyAlignment="1">
      <alignment horizontal="right" vertical="center"/>
    </xf>
    <xf numFmtId="179" fontId="8" fillId="0" borderId="12" xfId="0" applyNumberFormat="1" applyFont="1" applyFill="1" applyBorder="1" applyAlignment="1">
      <alignment horizontal="right" vertical="center" shrinkToFit="1"/>
    </xf>
    <xf numFmtId="179" fontId="3" fillId="0" borderId="12" xfId="0" applyNumberFormat="1" applyFont="1" applyFill="1" applyBorder="1" applyAlignment="1">
      <alignment horizontal="right" vertical="center"/>
    </xf>
    <xf numFmtId="0" fontId="4" fillId="0" borderId="13" xfId="0" applyFont="1" applyFill="1" applyBorder="1" applyAlignment="1">
      <alignment/>
    </xf>
    <xf numFmtId="176" fontId="2" fillId="0" borderId="24" xfId="0" applyNumberFormat="1" applyFont="1" applyFill="1" applyBorder="1" applyAlignment="1">
      <alignment horizontal="right" vertical="center"/>
    </xf>
    <xf numFmtId="0" fontId="2" fillId="0" borderId="24" xfId="0" applyFont="1" applyFill="1" applyBorder="1" applyAlignment="1">
      <alignment/>
    </xf>
    <xf numFmtId="176" fontId="3" fillId="0" borderId="0" xfId="0" applyNumberFormat="1" applyFont="1" applyFill="1" applyAlignment="1">
      <alignment horizontal="right" vertical="center" wrapText="1"/>
    </xf>
    <xf numFmtId="176" fontId="2" fillId="0" borderId="25" xfId="0" applyNumberFormat="1" applyFont="1" applyFill="1" applyBorder="1" applyAlignment="1">
      <alignment horizontal="right" vertical="center"/>
    </xf>
    <xf numFmtId="38" fontId="8" fillId="0" borderId="0" xfId="48" applyFont="1" applyFill="1" applyBorder="1" applyAlignment="1">
      <alignment horizontal="right" vertical="center" shrinkToFit="1"/>
    </xf>
    <xf numFmtId="38" fontId="8" fillId="0" borderId="0" xfId="48" applyFont="1" applyFill="1" applyAlignment="1">
      <alignment horizontal="right" vertical="center" shrinkToFit="1"/>
    </xf>
    <xf numFmtId="176" fontId="0" fillId="0" borderId="16" xfId="0" applyNumberFormat="1" applyFont="1" applyFill="1" applyBorder="1" applyAlignment="1">
      <alignment horizontal="right" vertical="center"/>
    </xf>
    <xf numFmtId="0" fontId="7" fillId="0" borderId="0" xfId="0" applyFont="1" applyFill="1" applyAlignment="1">
      <alignment horizontal="center" vertical="center"/>
    </xf>
    <xf numFmtId="0" fontId="5" fillId="0" borderId="0" xfId="0" applyFont="1" applyFill="1" applyAlignment="1">
      <alignment/>
    </xf>
    <xf numFmtId="38" fontId="3" fillId="0" borderId="0" xfId="48" applyFont="1" applyFill="1" applyBorder="1" applyAlignment="1">
      <alignment horizontal="right" vertical="center"/>
    </xf>
    <xf numFmtId="38" fontId="3" fillId="0" borderId="0" xfId="48" applyFont="1" applyFill="1" applyAlignment="1">
      <alignment horizontal="right" vertical="center"/>
    </xf>
    <xf numFmtId="38" fontId="3" fillId="0" borderId="17" xfId="48" applyFont="1" applyFill="1" applyBorder="1" applyAlignment="1">
      <alignment horizontal="right" vertical="center"/>
    </xf>
    <xf numFmtId="176" fontId="2" fillId="0" borderId="0" xfId="0" applyNumberFormat="1" applyFont="1" applyFill="1" applyAlignment="1">
      <alignment horizontal="right" vertical="center"/>
    </xf>
    <xf numFmtId="0" fontId="4" fillId="0" borderId="0" xfId="0" applyFont="1" applyFill="1" applyAlignment="1">
      <alignment horizontal="center" vertical="center"/>
    </xf>
    <xf numFmtId="176" fontId="2" fillId="0" borderId="16"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176" fontId="2" fillId="0" borderId="0" xfId="0" applyNumberFormat="1" applyFont="1" applyFill="1" applyBorder="1" applyAlignment="1">
      <alignment horizontal="right" vertical="center"/>
    </xf>
    <xf numFmtId="179" fontId="3" fillId="0" borderId="0" xfId="0" applyNumberFormat="1" applyFont="1" applyFill="1" applyBorder="1" applyAlignment="1">
      <alignment horizontal="right" vertical="center" shrinkToFit="1"/>
    </xf>
    <xf numFmtId="38" fontId="3" fillId="0" borderId="12" xfId="48" applyFont="1" applyFill="1" applyBorder="1" applyAlignment="1">
      <alignment horizontal="right" vertical="center"/>
    </xf>
    <xf numFmtId="38" fontId="3" fillId="0" borderId="12" xfId="48" applyFont="1" applyFill="1" applyBorder="1" applyAlignment="1">
      <alignment horizontal="right" vertical="center" shrinkToFit="1"/>
    </xf>
    <xf numFmtId="176" fontId="2" fillId="0" borderId="28" xfId="0" applyNumberFormat="1" applyFont="1" applyFill="1" applyBorder="1" applyAlignment="1">
      <alignment horizontal="right" vertical="center"/>
    </xf>
    <xf numFmtId="49" fontId="4" fillId="0" borderId="12" xfId="0" applyNumberFormat="1" applyFont="1" applyFill="1" applyBorder="1" applyAlignment="1">
      <alignment horizontal="center" vertical="center"/>
    </xf>
    <xf numFmtId="0" fontId="2" fillId="0" borderId="12" xfId="0" applyFont="1" applyFill="1" applyBorder="1" applyAlignment="1">
      <alignment/>
    </xf>
    <xf numFmtId="0" fontId="3" fillId="0" borderId="29" xfId="60" applyFont="1" applyFill="1" applyBorder="1" applyAlignment="1">
      <alignment horizontal="center" wrapText="1"/>
      <protection/>
    </xf>
    <xf numFmtId="0" fontId="3" fillId="0" borderId="0" xfId="60" applyFont="1" applyFill="1" applyBorder="1" applyAlignment="1">
      <alignment horizontal="center" wrapText="1"/>
      <protection/>
    </xf>
    <xf numFmtId="0" fontId="3" fillId="0" borderId="30" xfId="60" applyFont="1" applyFill="1" applyBorder="1" applyAlignment="1">
      <alignment horizontal="center" vertical="top" wrapText="1"/>
      <protection/>
    </xf>
    <xf numFmtId="0" fontId="3" fillId="0" borderId="25" xfId="0" applyFont="1" applyFill="1" applyBorder="1" applyAlignment="1">
      <alignment horizontal="right" vertical="center"/>
    </xf>
    <xf numFmtId="0" fontId="3" fillId="0" borderId="0" xfId="0" applyFont="1" applyFill="1" applyAlignment="1">
      <alignment horizontal="right" vertical="center"/>
    </xf>
    <xf numFmtId="0" fontId="3" fillId="0" borderId="23" xfId="0" applyFont="1" applyFill="1" applyBorder="1" applyAlignment="1">
      <alignment horizontal="right" vertical="center"/>
    </xf>
    <xf numFmtId="0" fontId="7" fillId="0" borderId="0" xfId="0" applyFont="1" applyFill="1" applyBorder="1" applyAlignment="1">
      <alignment/>
    </xf>
    <xf numFmtId="38" fontId="8" fillId="0" borderId="0" xfId="48" applyFont="1" applyFill="1" applyBorder="1" applyAlignment="1">
      <alignment horizontal="right" vertical="center"/>
    </xf>
    <xf numFmtId="38" fontId="8" fillId="0" borderId="0" xfId="48" applyFont="1" applyFill="1" applyAlignment="1">
      <alignment horizontal="right" vertical="center"/>
    </xf>
    <xf numFmtId="0" fontId="4" fillId="0" borderId="17" xfId="0" applyFont="1" applyFill="1" applyBorder="1" applyAlignment="1">
      <alignment horizontal="distributed" vertical="center"/>
    </xf>
    <xf numFmtId="176" fontId="3" fillId="0" borderId="0" xfId="60" applyNumberFormat="1" applyFont="1" applyFill="1" applyBorder="1" applyAlignment="1">
      <alignment horizontal="right" vertical="center"/>
      <protection/>
    </xf>
    <xf numFmtId="176" fontId="3" fillId="0" borderId="0" xfId="60" applyNumberFormat="1" applyFont="1" applyFill="1" applyAlignment="1">
      <alignment horizontal="right" vertical="center"/>
      <protection/>
    </xf>
    <xf numFmtId="176" fontId="3" fillId="0" borderId="16" xfId="60" applyNumberFormat="1" applyFont="1" applyFill="1" applyBorder="1" applyAlignment="1">
      <alignment horizontal="right" vertical="center"/>
      <protection/>
    </xf>
    <xf numFmtId="0" fontId="3" fillId="0" borderId="0" xfId="60" applyNumberFormat="1" applyFont="1" applyFill="1" applyAlignment="1">
      <alignment horizontal="right" vertical="center"/>
      <protection/>
    </xf>
    <xf numFmtId="0" fontId="3" fillId="0" borderId="16" xfId="60" applyNumberFormat="1" applyFont="1" applyFill="1" applyBorder="1" applyAlignment="1">
      <alignment horizontal="right" vertical="center"/>
      <protection/>
    </xf>
    <xf numFmtId="0" fontId="3" fillId="0" borderId="0" xfId="60" applyNumberFormat="1" applyFont="1" applyFill="1" applyBorder="1" applyAlignment="1">
      <alignment horizontal="right" vertical="center"/>
      <protection/>
    </xf>
    <xf numFmtId="38" fontId="3" fillId="0" borderId="16" xfId="48" applyFont="1" applyFill="1" applyBorder="1" applyAlignment="1">
      <alignment horizontal="right" vertical="center"/>
    </xf>
    <xf numFmtId="176" fontId="3" fillId="0" borderId="28" xfId="60" applyNumberFormat="1" applyFont="1" applyFill="1" applyBorder="1" applyAlignment="1">
      <alignment horizontal="right" vertical="center"/>
      <protection/>
    </xf>
    <xf numFmtId="176" fontId="3" fillId="0" borderId="12" xfId="60" applyNumberFormat="1" applyFont="1" applyFill="1" applyBorder="1" applyAlignment="1">
      <alignment horizontal="right" vertical="center"/>
      <protection/>
    </xf>
    <xf numFmtId="0" fontId="4" fillId="0" borderId="25" xfId="0" applyFont="1" applyFill="1" applyBorder="1" applyAlignment="1">
      <alignment horizontal="center" vertical="center"/>
    </xf>
    <xf numFmtId="0" fontId="4" fillId="0" borderId="31" xfId="0" applyFont="1" applyFill="1" applyBorder="1" applyAlignment="1">
      <alignment horizontal="center" vertical="center"/>
    </xf>
    <xf numFmtId="176" fontId="3" fillId="0" borderId="32" xfId="0" applyNumberFormat="1" applyFont="1" applyFill="1" applyBorder="1" applyAlignment="1">
      <alignment horizontal="right" vertical="center"/>
    </xf>
    <xf numFmtId="38" fontId="8" fillId="0" borderId="17" xfId="48" applyFont="1" applyFill="1" applyBorder="1" applyAlignment="1">
      <alignment horizontal="right" vertical="center" shrinkToFit="1"/>
    </xf>
    <xf numFmtId="176" fontId="8" fillId="0" borderId="0" xfId="0" applyNumberFormat="1" applyFont="1" applyFill="1" applyAlignment="1">
      <alignment horizontal="right" vertical="center"/>
    </xf>
    <xf numFmtId="0" fontId="8" fillId="0" borderId="0" xfId="0" applyFont="1" applyFill="1" applyAlignment="1">
      <alignment horizontal="center" vertical="center"/>
    </xf>
    <xf numFmtId="0" fontId="17" fillId="0" borderId="0" xfId="0" applyFont="1" applyFill="1" applyAlignment="1">
      <alignment/>
    </xf>
    <xf numFmtId="176" fontId="3" fillId="0" borderId="0" xfId="0" applyNumberFormat="1"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xf>
    <xf numFmtId="49" fontId="3" fillId="0" borderId="0" xfId="0" applyNumberFormat="1" applyFont="1" applyFill="1" applyBorder="1" applyAlignment="1">
      <alignment horizontal="center" vertical="center"/>
    </xf>
    <xf numFmtId="191" fontId="3" fillId="0" borderId="0" xfId="48" applyNumberFormat="1" applyFont="1" applyFill="1" applyBorder="1" applyAlignment="1">
      <alignment horizontal="right" vertical="center"/>
    </xf>
    <xf numFmtId="0" fontId="3" fillId="0" borderId="0" xfId="0" applyFont="1" applyFill="1" applyBorder="1" applyAlignment="1">
      <alignment/>
    </xf>
    <xf numFmtId="179" fontId="3" fillId="0" borderId="17" xfId="0" applyNumberFormat="1" applyFont="1" applyFill="1" applyBorder="1" applyAlignment="1">
      <alignment horizontal="right" vertical="center"/>
    </xf>
    <xf numFmtId="38" fontId="3" fillId="0" borderId="33" xfId="48" applyFont="1" applyFill="1" applyBorder="1" applyAlignment="1">
      <alignment horizontal="right" vertical="center"/>
    </xf>
    <xf numFmtId="176" fontId="3" fillId="0" borderId="12" xfId="0" applyNumberFormat="1" applyFont="1" applyFill="1" applyBorder="1" applyAlignment="1">
      <alignment horizontal="right" vertical="center"/>
    </xf>
    <xf numFmtId="49" fontId="3" fillId="0" borderId="12" xfId="0" applyNumberFormat="1" applyFont="1" applyFill="1" applyBorder="1" applyAlignment="1">
      <alignment horizontal="center" vertical="center"/>
    </xf>
    <xf numFmtId="0" fontId="3" fillId="0" borderId="12" xfId="0" applyFont="1" applyFill="1" applyBorder="1" applyAlignment="1">
      <alignment/>
    </xf>
    <xf numFmtId="0" fontId="3" fillId="0" borderId="23" xfId="0" applyFont="1" applyFill="1" applyBorder="1" applyAlignment="1">
      <alignment horizontal="distributed" vertical="center"/>
    </xf>
    <xf numFmtId="179" fontId="3" fillId="0" borderId="0" xfId="0" applyNumberFormat="1" applyFont="1" applyFill="1" applyBorder="1" applyAlignment="1">
      <alignment vertical="center"/>
    </xf>
    <xf numFmtId="0" fontId="8" fillId="0" borderId="34" xfId="0" applyFont="1" applyFill="1" applyBorder="1" applyAlignment="1">
      <alignment horizontal="distributed" vertical="center"/>
    </xf>
    <xf numFmtId="0" fontId="8" fillId="0" borderId="35" xfId="0" applyFont="1" applyFill="1" applyBorder="1" applyAlignment="1">
      <alignment horizontal="distributed" vertical="center"/>
    </xf>
    <xf numFmtId="179" fontId="8" fillId="0" borderId="34" xfId="0" applyNumberFormat="1" applyFont="1" applyFill="1" applyBorder="1" applyAlignment="1">
      <alignment vertical="center"/>
    </xf>
    <xf numFmtId="179" fontId="3" fillId="0" borderId="16" xfId="0" applyNumberFormat="1" applyFont="1" applyFill="1" applyBorder="1" applyAlignment="1">
      <alignment vertical="center"/>
    </xf>
    <xf numFmtId="0" fontId="3" fillId="0" borderId="12" xfId="0" applyFont="1" applyFill="1" applyBorder="1" applyAlignment="1">
      <alignment horizontal="distributed" vertical="center"/>
    </xf>
    <xf numFmtId="0" fontId="8" fillId="0" borderId="33" xfId="0" applyFont="1" applyFill="1" applyBorder="1" applyAlignment="1">
      <alignment horizontal="distributed" vertical="center"/>
    </xf>
    <xf numFmtId="179" fontId="3" fillId="0" borderId="12" xfId="0" applyNumberFormat="1" applyFont="1" applyFill="1" applyBorder="1" applyAlignment="1">
      <alignment vertical="center"/>
    </xf>
    <xf numFmtId="0" fontId="8" fillId="0" borderId="12" xfId="0" applyFont="1" applyFill="1" applyBorder="1" applyAlignment="1">
      <alignment horizontal="distributed" vertical="center"/>
    </xf>
    <xf numFmtId="182" fontId="8" fillId="0" borderId="12" xfId="0" applyNumberFormat="1" applyFont="1" applyFill="1" applyBorder="1" applyAlignment="1">
      <alignment vertical="center"/>
    </xf>
    <xf numFmtId="38" fontId="7" fillId="0" borderId="16" xfId="48" applyFont="1" applyFill="1" applyBorder="1" applyAlignment="1">
      <alignment vertical="center" wrapText="1"/>
    </xf>
    <xf numFmtId="38" fontId="7" fillId="0" borderId="0" xfId="48" applyFont="1" applyFill="1" applyBorder="1" applyAlignment="1">
      <alignment horizontal="right" vertical="center"/>
    </xf>
    <xf numFmtId="38" fontId="7" fillId="0" borderId="0" xfId="48" applyFont="1" applyFill="1" applyAlignment="1">
      <alignment vertical="center"/>
    </xf>
    <xf numFmtId="38" fontId="7" fillId="0" borderId="0" xfId="48" applyFont="1" applyFill="1" applyAlignment="1">
      <alignment horizontal="right" vertical="center"/>
    </xf>
    <xf numFmtId="38" fontId="7" fillId="0" borderId="12" xfId="48" applyFont="1" applyFill="1" applyBorder="1" applyAlignment="1">
      <alignment vertical="center"/>
    </xf>
    <xf numFmtId="38" fontId="7" fillId="0" borderId="12" xfId="48" applyFont="1" applyFill="1" applyBorder="1" applyAlignment="1">
      <alignment horizontal="right" vertical="center"/>
    </xf>
    <xf numFmtId="0" fontId="8" fillId="0" borderId="12" xfId="0" applyFont="1" applyFill="1" applyBorder="1" applyAlignment="1">
      <alignment horizontal="center" vertical="center"/>
    </xf>
    <xf numFmtId="38" fontId="8" fillId="0" borderId="28" xfId="0" applyNumberFormat="1" applyFont="1" applyFill="1" applyBorder="1" applyAlignment="1">
      <alignment horizontal="right" vertical="center" shrinkToFit="1"/>
    </xf>
    <xf numFmtId="0" fontId="6" fillId="0" borderId="0" xfId="0" applyFont="1" applyFill="1" applyAlignment="1">
      <alignment vertical="center"/>
    </xf>
    <xf numFmtId="0" fontId="0" fillId="0" borderId="0" xfId="0" applyFill="1" applyAlignment="1">
      <alignment/>
    </xf>
    <xf numFmtId="0" fontId="4" fillId="0" borderId="13"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4" xfId="0" applyFont="1" applyFill="1" applyBorder="1" applyAlignment="1">
      <alignment horizontal="distributed" vertical="center"/>
    </xf>
    <xf numFmtId="0" fontId="7" fillId="0" borderId="1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7" fillId="0" borderId="1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2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9"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30" xfId="0" applyFont="1" applyFill="1" applyBorder="1" applyAlignment="1">
      <alignment horizontal="distributed" vertical="center"/>
    </xf>
    <xf numFmtId="0" fontId="0" fillId="0" borderId="37" xfId="0" applyFill="1" applyBorder="1" applyAlignment="1">
      <alignment horizontal="distributed" vertical="center"/>
    </xf>
    <xf numFmtId="0" fontId="0" fillId="0" borderId="30" xfId="0" applyFill="1" applyBorder="1" applyAlignment="1">
      <alignment horizontal="distributed" vertical="center"/>
    </xf>
    <xf numFmtId="0" fontId="4" fillId="0" borderId="12" xfId="0" applyFont="1" applyFill="1" applyBorder="1" applyAlignment="1">
      <alignment horizontal="right"/>
    </xf>
    <xf numFmtId="0" fontId="3" fillId="0" borderId="13"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4" fillId="0" borderId="38"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3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distributed" vertical="center"/>
    </xf>
    <xf numFmtId="0" fontId="3" fillId="0" borderId="17" xfId="0" applyFont="1" applyFill="1" applyBorder="1" applyAlignment="1">
      <alignment horizontal="distributed" vertical="center"/>
    </xf>
    <xf numFmtId="0" fontId="7" fillId="0" borderId="17" xfId="0" applyFont="1" applyFill="1" applyBorder="1" applyAlignment="1">
      <alignment horizontal="distributed" vertical="center"/>
    </xf>
    <xf numFmtId="0" fontId="3" fillId="0" borderId="21" xfId="60" applyFont="1" applyFill="1" applyBorder="1" applyAlignment="1">
      <alignment horizontal="distributed" vertical="center" wrapText="1"/>
      <protection/>
    </xf>
    <xf numFmtId="0" fontId="2" fillId="0" borderId="18" xfId="0" applyFont="1" applyFill="1" applyBorder="1" applyAlignment="1">
      <alignment horizontal="distributed" vertical="center" wrapText="1"/>
    </xf>
    <xf numFmtId="0" fontId="3" fillId="0" borderId="38" xfId="60" applyFont="1" applyFill="1" applyBorder="1" applyAlignment="1">
      <alignment horizontal="distributed" vertical="center" wrapText="1"/>
      <protection/>
    </xf>
    <xf numFmtId="0" fontId="2" fillId="0" borderId="13" xfId="0" applyFont="1" applyFill="1" applyBorder="1" applyAlignment="1">
      <alignment horizontal="distributed" vertical="center" wrapText="1"/>
    </xf>
    <xf numFmtId="0" fontId="2" fillId="0" borderId="31" xfId="0" applyFont="1" applyFill="1" applyBorder="1" applyAlignment="1">
      <alignment horizontal="distributed" vertical="center" wrapText="1"/>
    </xf>
    <xf numFmtId="0" fontId="2" fillId="0" borderId="24" xfId="0" applyFont="1" applyFill="1" applyBorder="1" applyAlignment="1">
      <alignment horizontal="distributed" vertical="center" wrapText="1"/>
    </xf>
    <xf numFmtId="0" fontId="3" fillId="0" borderId="38" xfId="60" applyFont="1" applyFill="1" applyBorder="1" applyAlignment="1">
      <alignment horizontal="distributed" vertical="center" wrapText="1"/>
      <protection/>
    </xf>
    <xf numFmtId="0" fontId="2" fillId="0" borderId="13" xfId="0" applyFont="1" applyFill="1" applyBorder="1" applyAlignment="1">
      <alignment/>
    </xf>
    <xf numFmtId="0" fontId="2" fillId="0" borderId="31" xfId="0" applyFont="1" applyFill="1" applyBorder="1" applyAlignment="1">
      <alignment/>
    </xf>
    <xf numFmtId="0" fontId="2" fillId="0" borderId="24" xfId="0" applyFont="1" applyFill="1" applyBorder="1" applyAlignment="1">
      <alignment/>
    </xf>
    <xf numFmtId="0" fontId="3" fillId="0" borderId="29" xfId="60" applyFont="1" applyFill="1" applyBorder="1" applyAlignment="1">
      <alignment horizontal="center" vertical="center" wrapText="1"/>
      <protection/>
    </xf>
    <xf numFmtId="0" fontId="2" fillId="0" borderId="37" xfId="0" applyFont="1" applyFill="1" applyBorder="1" applyAlignment="1">
      <alignment vertical="center" wrapText="1"/>
    </xf>
    <xf numFmtId="0" fontId="2" fillId="0" borderId="30" xfId="0" applyFont="1" applyFill="1" applyBorder="1" applyAlignment="1">
      <alignment vertical="center" wrapText="1"/>
    </xf>
    <xf numFmtId="0" fontId="3" fillId="0" borderId="30" xfId="60"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0" fontId="4" fillId="0" borderId="39"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39" xfId="0" applyFont="1" applyFill="1" applyBorder="1" applyAlignment="1">
      <alignment horizontal="distributed" vertical="center" wrapText="1"/>
    </xf>
    <xf numFmtId="0" fontId="12" fillId="0" borderId="13" xfId="60" applyFont="1" applyFill="1" applyBorder="1" applyAlignment="1">
      <alignment horizontal="left" vertical="center" wrapText="1"/>
      <protection/>
    </xf>
    <xf numFmtId="0" fontId="0" fillId="0" borderId="0" xfId="0" applyFill="1" applyBorder="1" applyAlignment="1">
      <alignment horizontal="left"/>
    </xf>
    <xf numFmtId="0" fontId="4" fillId="0" borderId="29" xfId="0" applyFont="1" applyFill="1" applyBorder="1" applyAlignment="1">
      <alignment horizontal="distributed" vertical="center"/>
    </xf>
    <xf numFmtId="0" fontId="0" fillId="0" borderId="37" xfId="0" applyFill="1" applyBorder="1" applyAlignment="1">
      <alignment/>
    </xf>
    <xf numFmtId="0" fontId="0" fillId="0" borderId="30" xfId="0" applyFill="1" applyBorder="1" applyAlignment="1">
      <alignment/>
    </xf>
    <xf numFmtId="176" fontId="7" fillId="0" borderId="28" xfId="0" applyNumberFormat="1" applyFont="1" applyFill="1" applyBorder="1" applyAlignment="1">
      <alignment horizontal="right" vertical="center"/>
    </xf>
    <xf numFmtId="176" fontId="7" fillId="0" borderId="12" xfId="0" applyNumberFormat="1" applyFont="1" applyFill="1" applyBorder="1" applyAlignment="1">
      <alignment horizontal="right" vertical="center"/>
    </xf>
    <xf numFmtId="0" fontId="4" fillId="0" borderId="23"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8" fillId="0" borderId="0" xfId="0" applyFont="1" applyFill="1" applyBorder="1" applyAlignment="1">
      <alignment horizontal="distributed" vertical="center"/>
    </xf>
    <xf numFmtId="0" fontId="0" fillId="0" borderId="17" xfId="0" applyFont="1" applyFill="1" applyBorder="1" applyAlignment="1">
      <alignment horizontal="distributed" vertical="center"/>
    </xf>
    <xf numFmtId="0" fontId="8" fillId="0" borderId="12" xfId="0" applyFont="1" applyFill="1" applyBorder="1" applyAlignment="1">
      <alignment horizontal="distributed" vertical="center"/>
    </xf>
    <xf numFmtId="0" fontId="0" fillId="0" borderId="33" xfId="0" applyFont="1" applyFill="1" applyBorder="1" applyAlignment="1">
      <alignment horizontal="distributed" vertical="center"/>
    </xf>
    <xf numFmtId="0" fontId="7"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3" fillId="0" borderId="24"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17" xfId="0" applyFont="1" applyFill="1" applyBorder="1" applyAlignment="1">
      <alignment horizontal="distributed" vertical="center"/>
    </xf>
    <xf numFmtId="0" fontId="3" fillId="0" borderId="26"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9" xfId="0" applyFont="1" applyFill="1" applyBorder="1" applyAlignment="1">
      <alignment horizontal="center" vertical="center" wrapText="1"/>
    </xf>
    <xf numFmtId="0" fontId="2" fillId="0" borderId="20" xfId="0" applyFont="1" applyFill="1" applyBorder="1" applyAlignment="1">
      <alignment horizontal="center" vertical="center"/>
    </xf>
    <xf numFmtId="0" fontId="3"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176" fontId="4" fillId="0" borderId="16"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176" fontId="4" fillId="0" borderId="16" xfId="0" applyNumberFormat="1" applyFont="1" applyFill="1" applyBorder="1" applyAlignment="1">
      <alignment vertical="center"/>
    </xf>
    <xf numFmtId="176" fontId="4" fillId="0" borderId="0" xfId="0" applyNumberFormat="1" applyFont="1" applyFill="1" applyBorder="1" applyAlignment="1">
      <alignment vertical="center"/>
    </xf>
    <xf numFmtId="0" fontId="3" fillId="0" borderId="27" xfId="0" applyFont="1" applyFill="1" applyBorder="1" applyAlignment="1">
      <alignment horizontal="distributed" vertical="center"/>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8" fillId="0" borderId="33" xfId="0" applyFont="1" applyFill="1" applyBorder="1" applyAlignment="1">
      <alignment horizontal="distributed" vertical="center"/>
    </xf>
    <xf numFmtId="0" fontId="4" fillId="0" borderId="0" xfId="0" applyFont="1" applyFill="1" applyBorder="1" applyAlignment="1">
      <alignment horizontal="left"/>
    </xf>
    <xf numFmtId="0" fontId="3" fillId="0" borderId="1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38" fontId="8" fillId="0" borderId="12" xfId="48" applyFont="1" applyFill="1" applyBorder="1" applyAlignment="1">
      <alignment horizontal="right" vertical="center" shrinkToFit="1"/>
    </xf>
    <xf numFmtId="0" fontId="8" fillId="0" borderId="12" xfId="0" applyFont="1" applyFill="1" applyBorder="1" applyAlignment="1">
      <alignment horizontal="center" vertical="center"/>
    </xf>
    <xf numFmtId="0" fontId="8" fillId="0" borderId="33" xfId="0" applyFont="1" applyFill="1" applyBorder="1" applyAlignment="1">
      <alignment horizontal="center" vertical="center"/>
    </xf>
    <xf numFmtId="38" fontId="8" fillId="0" borderId="28" xfId="48" applyFont="1" applyFill="1" applyBorder="1" applyAlignment="1">
      <alignment horizontal="right" vertical="center" shrinkToFit="1"/>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38" fontId="3" fillId="0" borderId="0" xfId="48" applyFont="1" applyFill="1" applyBorder="1" applyAlignment="1">
      <alignment horizontal="right" vertical="center" shrinkToFit="1"/>
    </xf>
    <xf numFmtId="38" fontId="8" fillId="0" borderId="12" xfId="0" applyNumberFormat="1" applyFont="1" applyFill="1" applyBorder="1" applyAlignment="1">
      <alignment horizontal="right" vertical="center" shrinkToFit="1"/>
    </xf>
    <xf numFmtId="0" fontId="7" fillId="0" borderId="12" xfId="0" applyFont="1" applyFill="1" applyBorder="1" applyAlignment="1">
      <alignment horizontal="center" vertical="center"/>
    </xf>
    <xf numFmtId="0" fontId="7" fillId="0" borderId="33" xfId="0" applyFont="1" applyFill="1" applyBorder="1" applyAlignment="1">
      <alignment horizontal="center" vertical="center"/>
    </xf>
    <xf numFmtId="38" fontId="7" fillId="0" borderId="28" xfId="48" applyFont="1" applyFill="1" applyBorder="1" applyAlignment="1">
      <alignment horizontal="right" vertical="center"/>
    </xf>
    <xf numFmtId="38" fontId="7" fillId="0" borderId="12" xfId="48" applyFont="1" applyFill="1" applyBorder="1" applyAlignment="1">
      <alignment horizontal="right" vertical="center"/>
    </xf>
    <xf numFmtId="191" fontId="8" fillId="0" borderId="12" xfId="0" applyNumberFormat="1" applyFont="1" applyFill="1" applyBorder="1" applyAlignment="1">
      <alignment horizontal="right" vertical="center" shrinkToFit="1"/>
    </xf>
    <xf numFmtId="0" fontId="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191" fontId="3" fillId="0" borderId="0" xfId="48" applyNumberFormat="1" applyFont="1" applyFill="1" applyBorder="1" applyAlignment="1">
      <alignment horizontal="right" vertical="center" shrinkToFit="1"/>
    </xf>
    <xf numFmtId="0" fontId="4" fillId="0" borderId="0" xfId="0" applyFont="1" applyFill="1" applyBorder="1" applyAlignment="1">
      <alignment horizontal="center" vertical="center"/>
    </xf>
    <xf numFmtId="38" fontId="4" fillId="0" borderId="0" xfId="48" applyFont="1" applyFill="1" applyBorder="1" applyAlignment="1">
      <alignment horizontal="right" vertical="center"/>
    </xf>
    <xf numFmtId="38" fontId="4" fillId="0" borderId="0" xfId="48" applyFont="1" applyFill="1" applyBorder="1" applyAlignment="1">
      <alignment vertical="center"/>
    </xf>
    <xf numFmtId="0" fontId="3" fillId="0" borderId="18"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2" fillId="0" borderId="10" xfId="0" applyFont="1" applyFill="1" applyBorder="1" applyAlignment="1">
      <alignment/>
    </xf>
    <xf numFmtId="0" fontId="3" fillId="0" borderId="20" xfId="0" applyFont="1" applyFill="1" applyBorder="1" applyAlignment="1">
      <alignment horizontal="center" vertical="center" wrapText="1"/>
    </xf>
    <xf numFmtId="0" fontId="2" fillId="0" borderId="20" xfId="0" applyFont="1" applyFill="1" applyBorder="1" applyAlignment="1">
      <alignment/>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38" fontId="3" fillId="0" borderId="16" xfId="48" applyFont="1" applyFill="1" applyBorder="1" applyAlignment="1">
      <alignment horizontal="right" vertical="center" shrinkToFit="1"/>
    </xf>
    <xf numFmtId="0" fontId="2" fillId="0" borderId="22" xfId="0" applyFont="1" applyFill="1" applyBorder="1" applyAlignment="1">
      <alignment/>
    </xf>
    <xf numFmtId="0" fontId="3" fillId="0" borderId="0" xfId="0" applyFont="1" applyFill="1" applyAlignment="1">
      <alignment vertical="top" wrapText="1"/>
    </xf>
    <xf numFmtId="0" fontId="3" fillId="0" borderId="0" xfId="0" applyFont="1" applyFill="1" applyAlignment="1">
      <alignment vertical="top"/>
    </xf>
    <xf numFmtId="0" fontId="4" fillId="0" borderId="0" xfId="0" applyFont="1" applyFill="1" applyAlignment="1">
      <alignment horizontal="right"/>
    </xf>
    <xf numFmtId="38" fontId="4" fillId="0" borderId="16" xfId="48" applyFont="1" applyFill="1" applyBorder="1" applyAlignment="1">
      <alignment horizontal="right" vertical="center"/>
    </xf>
    <xf numFmtId="0" fontId="2" fillId="0" borderId="21"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Ａ市区町村別、産業別統計表１" xfId="60"/>
    <cellStyle name="標準_中表紙"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事業所数と従業者数の推移（従業者４人以上の事業所）</a:t>
            </a:r>
          </a:p>
        </c:rich>
      </c:tx>
      <c:layout>
        <c:manualLayout>
          <c:xMode val="factor"/>
          <c:yMode val="factor"/>
          <c:x val="0.02425"/>
          <c:y val="0"/>
        </c:manualLayout>
      </c:layout>
      <c:spPr>
        <a:noFill/>
        <a:ln>
          <a:noFill/>
        </a:ln>
      </c:spPr>
    </c:title>
    <c:plotArea>
      <c:layout>
        <c:manualLayout>
          <c:xMode val="edge"/>
          <c:yMode val="edge"/>
          <c:x val="0.0175"/>
          <c:y val="0.1675"/>
          <c:w val="0.912"/>
          <c:h val="0.803"/>
        </c:manualLayout>
      </c:layout>
      <c:barChart>
        <c:barDir val="col"/>
        <c:grouping val="clustered"/>
        <c:varyColors val="0"/>
        <c:ser>
          <c:idx val="1"/>
          <c:order val="0"/>
          <c:tx>
            <c:strRef>
              <c:f>'データ（総数）'!$B$1</c:f>
              <c:strCache>
                <c:ptCount val="1"/>
                <c:pt idx="0">
                  <c:v>事業所数</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'データ（総数）'!$A$2:$A$13</c:f>
              <c:strCache>
                <c:ptCount val="12"/>
                <c:pt idx="0">
                  <c:v>H14</c:v>
                </c:pt>
                <c:pt idx="1">
                  <c:v>H15</c:v>
                </c:pt>
                <c:pt idx="2">
                  <c:v>H16</c:v>
                </c:pt>
                <c:pt idx="3">
                  <c:v>H17</c:v>
                </c:pt>
                <c:pt idx="4">
                  <c:v>H18</c:v>
                </c:pt>
                <c:pt idx="5">
                  <c:v>H19</c:v>
                </c:pt>
                <c:pt idx="6">
                  <c:v>H20</c:v>
                </c:pt>
                <c:pt idx="7">
                  <c:v>H21</c:v>
                </c:pt>
                <c:pt idx="8">
                  <c:v>H22</c:v>
                </c:pt>
                <c:pt idx="9">
                  <c:v>H24</c:v>
                </c:pt>
                <c:pt idx="10">
                  <c:v>H25</c:v>
                </c:pt>
                <c:pt idx="11">
                  <c:v>H26</c:v>
                </c:pt>
              </c:strCache>
            </c:strRef>
          </c:cat>
          <c:val>
            <c:numRef>
              <c:f>'データ（総数）'!$B$2:$B$13</c:f>
              <c:numCache>
                <c:ptCount val="12"/>
                <c:pt idx="0">
                  <c:v>175</c:v>
                </c:pt>
                <c:pt idx="1">
                  <c:v>174</c:v>
                </c:pt>
                <c:pt idx="2">
                  <c:v>163</c:v>
                </c:pt>
                <c:pt idx="3">
                  <c:v>164</c:v>
                </c:pt>
                <c:pt idx="4">
                  <c:v>159</c:v>
                </c:pt>
                <c:pt idx="5">
                  <c:v>162</c:v>
                </c:pt>
                <c:pt idx="6">
                  <c:v>161</c:v>
                </c:pt>
                <c:pt idx="7">
                  <c:v>141</c:v>
                </c:pt>
                <c:pt idx="8">
                  <c:v>141</c:v>
                </c:pt>
                <c:pt idx="9">
                  <c:v>135</c:v>
                </c:pt>
                <c:pt idx="10">
                  <c:v>130</c:v>
                </c:pt>
                <c:pt idx="11">
                  <c:v>122</c:v>
                </c:pt>
              </c:numCache>
            </c:numRef>
          </c:val>
        </c:ser>
        <c:axId val="17695877"/>
        <c:axId val="25045166"/>
      </c:barChart>
      <c:lineChart>
        <c:grouping val="standard"/>
        <c:varyColors val="0"/>
        <c:ser>
          <c:idx val="0"/>
          <c:order val="1"/>
          <c:tx>
            <c:strRef>
              <c:f>'データ（総数）'!$C$1</c:f>
              <c:strCache>
                <c:ptCount val="1"/>
                <c:pt idx="0">
                  <c:v>従業者数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'データ（総数）'!$A$2:$A$13</c:f>
              <c:strCache>
                <c:ptCount val="12"/>
                <c:pt idx="0">
                  <c:v>H14</c:v>
                </c:pt>
                <c:pt idx="1">
                  <c:v>H15</c:v>
                </c:pt>
                <c:pt idx="2">
                  <c:v>H16</c:v>
                </c:pt>
                <c:pt idx="3">
                  <c:v>H17</c:v>
                </c:pt>
                <c:pt idx="4">
                  <c:v>H18</c:v>
                </c:pt>
                <c:pt idx="5">
                  <c:v>H19</c:v>
                </c:pt>
                <c:pt idx="6">
                  <c:v>H20</c:v>
                </c:pt>
                <c:pt idx="7">
                  <c:v>H21</c:v>
                </c:pt>
                <c:pt idx="8">
                  <c:v>H22</c:v>
                </c:pt>
                <c:pt idx="9">
                  <c:v>H24</c:v>
                </c:pt>
                <c:pt idx="10">
                  <c:v>H25</c:v>
                </c:pt>
                <c:pt idx="11">
                  <c:v>H26</c:v>
                </c:pt>
              </c:strCache>
            </c:strRef>
          </c:cat>
          <c:val>
            <c:numRef>
              <c:f>'データ（総数）'!$C$2:$C$13</c:f>
              <c:numCache>
                <c:ptCount val="12"/>
                <c:pt idx="0">
                  <c:v>7891</c:v>
                </c:pt>
                <c:pt idx="1">
                  <c:v>7990</c:v>
                </c:pt>
                <c:pt idx="2">
                  <c:v>7261</c:v>
                </c:pt>
                <c:pt idx="3">
                  <c:v>7129</c:v>
                </c:pt>
                <c:pt idx="4">
                  <c:v>7433</c:v>
                </c:pt>
                <c:pt idx="5">
                  <c:v>8010</c:v>
                </c:pt>
                <c:pt idx="6">
                  <c:v>7840</c:v>
                </c:pt>
                <c:pt idx="7">
                  <c:v>7795</c:v>
                </c:pt>
                <c:pt idx="8">
                  <c:v>8418</c:v>
                </c:pt>
                <c:pt idx="9">
                  <c:v>6964</c:v>
                </c:pt>
                <c:pt idx="10">
                  <c:v>6862</c:v>
                </c:pt>
                <c:pt idx="11">
                  <c:v>6319</c:v>
                </c:pt>
              </c:numCache>
            </c:numRef>
          </c:val>
          <c:smooth val="0"/>
        </c:ser>
        <c:axId val="24079903"/>
        <c:axId val="15392536"/>
      </c:lineChart>
      <c:catAx>
        <c:axId val="1769587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5045166"/>
        <c:crosses val="autoZero"/>
        <c:auto val="0"/>
        <c:lblOffset val="100"/>
        <c:tickLblSkip val="1"/>
        <c:noMultiLvlLbl val="0"/>
      </c:catAx>
      <c:valAx>
        <c:axId val="25045166"/>
        <c:scaling>
          <c:orientation val="minMax"/>
          <c:min val="0"/>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事業所数</a:t>
                </a:r>
              </a:p>
            </c:rich>
          </c:tx>
          <c:layout>
            <c:manualLayout>
              <c:xMode val="factor"/>
              <c:yMode val="factor"/>
              <c:x val="-0.01475"/>
              <c:y val="0.0345"/>
            </c:manualLayout>
          </c:layout>
          <c:overlay val="0"/>
          <c:spPr>
            <a:noFill/>
            <a:ln>
              <a:noFill/>
            </a:ln>
          </c:spPr>
        </c:title>
        <c:delete val="0"/>
        <c:numFmt formatCode="General"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7695877"/>
        <c:crossesAt val="1"/>
        <c:crossBetween val="between"/>
        <c:dispUnits/>
        <c:majorUnit val="25"/>
      </c:valAx>
      <c:catAx>
        <c:axId val="24079903"/>
        <c:scaling>
          <c:orientation val="minMax"/>
        </c:scaling>
        <c:axPos val="b"/>
        <c:delete val="1"/>
        <c:majorTickMark val="out"/>
        <c:minorTickMark val="none"/>
        <c:tickLblPos val="nextTo"/>
        <c:crossAx val="15392536"/>
        <c:crosses val="autoZero"/>
        <c:auto val="0"/>
        <c:lblOffset val="100"/>
        <c:tickLblSkip val="1"/>
        <c:noMultiLvlLbl val="0"/>
      </c:catAx>
      <c:valAx>
        <c:axId val="15392536"/>
        <c:scaling>
          <c:orientation val="minMax"/>
          <c:min val="0"/>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従業者</a:t>
                </a:r>
              </a:p>
            </c:rich>
          </c:tx>
          <c:layout>
            <c:manualLayout>
              <c:xMode val="factor"/>
              <c:yMode val="factor"/>
              <c:x val="-0.01475"/>
              <c:y val="0.0385"/>
            </c:manualLayout>
          </c:layout>
          <c:overlay val="0"/>
          <c:spPr>
            <a:noFill/>
            <a:ln>
              <a:noFill/>
            </a:ln>
          </c:spPr>
        </c:title>
        <c:delete val="0"/>
        <c:numFmt formatCode="General"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4079903"/>
        <c:crosses val="max"/>
        <c:crossBetween val="between"/>
        <c:dispUnits/>
        <c:majorUnit val="1000"/>
      </c:valAx>
      <c:dTable>
        <c:showHorzBorder val="1"/>
        <c:showVertBorder val="1"/>
        <c:showOutline val="1"/>
        <c:showKeys val="1"/>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dTable>
      <c:spPr>
        <a:solidFill>
          <a:srgbClr val="FFFFFF"/>
        </a:solidFill>
        <a:ln w="12700">
          <a:solidFill>
            <a:srgbClr val="80808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産業中分類別事業所数の割合（従業者４人以上の事業所）</a:t>
            </a:r>
          </a:p>
        </c:rich>
      </c:tx>
      <c:layout>
        <c:manualLayout>
          <c:xMode val="factor"/>
          <c:yMode val="factor"/>
          <c:x val="-0.0015"/>
          <c:y val="-0.014"/>
        </c:manualLayout>
      </c:layout>
      <c:spPr>
        <a:noFill/>
        <a:ln w="3175">
          <a:noFill/>
        </a:ln>
      </c:spPr>
    </c:title>
    <c:plotArea>
      <c:layout>
        <c:manualLayout>
          <c:xMode val="edge"/>
          <c:yMode val="edge"/>
          <c:x val="0.18325"/>
          <c:y val="0.13825"/>
          <c:w val="0.63175"/>
          <c:h val="0.7815"/>
        </c:manualLayout>
      </c:layout>
      <c:pieChart>
        <c:varyColors val="1"/>
        <c:ser>
          <c:idx val="0"/>
          <c:order val="0"/>
          <c:tx>
            <c:strRef>
              <c:f>'データ（中分類）'!$B$1</c:f>
              <c:strCache>
                <c:ptCount val="1"/>
                <c:pt idx="0">
                  <c:v>事業所数</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608E"/>
              </a:solidFill>
              <a:ln w="12700">
                <a:solidFill>
                  <a:srgbClr val="000000"/>
                </a:solidFill>
              </a:ln>
            </c:spPr>
          </c:dPt>
          <c:dPt>
            <c:idx val="1"/>
            <c:spPr>
              <a:solidFill>
                <a:srgbClr val="FDEADA"/>
              </a:solidFill>
              <a:ln w="12700">
                <a:solidFill>
                  <a:srgbClr val="000000"/>
                </a:solidFill>
              </a:ln>
            </c:spPr>
          </c:dPt>
          <c:dPt>
            <c:idx val="2"/>
            <c:spPr>
              <a:solidFill>
                <a:srgbClr val="748C41"/>
              </a:solidFill>
              <a:ln w="12700">
                <a:solidFill>
                  <a:srgbClr val="000000"/>
                </a:solidFill>
              </a:ln>
            </c:spPr>
          </c:dPt>
          <c:dPt>
            <c:idx val="3"/>
            <c:spPr>
              <a:solidFill>
                <a:srgbClr val="B7DEE8"/>
              </a:solidFill>
              <a:ln w="12700">
                <a:solidFill>
                  <a:srgbClr val="000000"/>
                </a:solidFill>
              </a:ln>
            </c:spPr>
          </c:dPt>
          <c:dPt>
            <c:idx val="4"/>
            <c:spPr>
              <a:solidFill>
                <a:srgbClr val="368195"/>
              </a:solidFill>
              <a:ln w="12700">
                <a:solidFill>
                  <a:srgbClr val="000000"/>
                </a:solidFill>
              </a:ln>
            </c:spPr>
          </c:dPt>
          <c:dPt>
            <c:idx val="5"/>
            <c:spPr>
              <a:solidFill>
                <a:srgbClr val="BA7032"/>
              </a:solidFill>
              <a:ln w="12700">
                <a:solidFill>
                  <a:srgbClr val="000000"/>
                </a:solidFill>
              </a:ln>
            </c:spPr>
          </c:dPt>
          <c:dPt>
            <c:idx val="6"/>
            <c:spPr>
              <a:solidFill>
                <a:srgbClr val="93CDDD"/>
              </a:solidFill>
              <a:ln w="12700">
                <a:solidFill>
                  <a:srgbClr val="000000"/>
                </a:solidFill>
              </a:ln>
            </c:spPr>
          </c:dPt>
          <c:dPt>
            <c:idx val="7"/>
            <c:spPr>
              <a:solidFill>
                <a:srgbClr val="AA4643"/>
              </a:solidFill>
              <a:ln w="12700">
                <a:solidFill>
                  <a:srgbClr val="000000"/>
                </a:solidFill>
              </a:ln>
            </c:spPr>
          </c:dPt>
          <c:dPt>
            <c:idx val="8"/>
            <c:spPr>
              <a:solidFill>
                <a:srgbClr val="89A54E"/>
              </a:solidFill>
              <a:ln w="12700">
                <a:solidFill>
                  <a:srgbClr val="000000"/>
                </a:solidFill>
              </a:ln>
            </c:spPr>
          </c:dPt>
          <c:dPt>
            <c:idx val="9"/>
            <c:spPr>
              <a:solidFill>
                <a:srgbClr val="B7DEE8"/>
              </a:solidFill>
              <a:ln w="12700">
                <a:solidFill>
                  <a:srgbClr val="000000"/>
                </a:solidFill>
              </a:ln>
            </c:spPr>
          </c:dPt>
          <c:dPt>
            <c:idx val="10"/>
            <c:spPr>
              <a:solidFill>
                <a:srgbClr val="E46C0A"/>
              </a:solidFill>
              <a:ln w="12700">
                <a:solidFill>
                  <a:srgbClr val="000000"/>
                </a:solidFill>
              </a:ln>
            </c:spPr>
          </c:dPt>
          <c:dPt>
            <c:idx val="11"/>
            <c:spPr>
              <a:solidFill>
                <a:srgbClr val="DB843D"/>
              </a:solidFill>
              <a:ln w="12700">
                <a:solidFill>
                  <a:srgbClr val="000000"/>
                </a:solidFill>
              </a:ln>
            </c:spPr>
          </c:dPt>
          <c:dPt>
            <c:idx val="12"/>
            <c:spPr>
              <a:solidFill>
                <a:srgbClr val="4F81BD"/>
              </a:solidFill>
              <a:ln w="12700">
                <a:solidFill>
                  <a:srgbClr val="000000"/>
                </a:solidFill>
              </a:ln>
            </c:spPr>
          </c:dPt>
          <c:dPt>
            <c:idx val="13"/>
            <c:spPr>
              <a:solidFill>
                <a:srgbClr val="C0504D"/>
              </a:solidFill>
              <a:ln w="12700">
                <a:solidFill>
                  <a:srgbClr val="000000"/>
                </a:solidFill>
              </a:ln>
            </c:spPr>
          </c:dPt>
          <c:dPt>
            <c:idx val="14"/>
            <c:spPr>
              <a:solidFill>
                <a:srgbClr val="9BBB59"/>
              </a:solidFill>
              <a:ln w="12700">
                <a:solidFill>
                  <a:srgbClr val="000000"/>
                </a:solidFill>
              </a:ln>
            </c:spPr>
          </c:dPt>
          <c:dPt>
            <c:idx val="15"/>
            <c:spPr>
              <a:solidFill>
                <a:srgbClr val="8064A2"/>
              </a:solidFill>
              <a:ln w="12700">
                <a:solidFill>
                  <a:srgbClr val="000000"/>
                </a:solidFill>
              </a:ln>
            </c:spPr>
          </c:dPt>
          <c:dPt>
            <c:idx val="16"/>
            <c:spPr>
              <a:solidFill>
                <a:srgbClr val="4BACC6"/>
              </a:solidFill>
              <a:ln w="12700">
                <a:solidFill>
                  <a:srgbClr val="000000"/>
                </a:solidFill>
              </a:ln>
            </c:spPr>
          </c:dPt>
          <c:dPt>
            <c:idx val="17"/>
            <c:spPr>
              <a:solidFill>
                <a:srgbClr val="F79646"/>
              </a:solidFill>
              <a:ln w="12700">
                <a:solidFill>
                  <a:srgbClr val="000000"/>
                </a:solidFill>
              </a:ln>
            </c:spPr>
          </c:dPt>
          <c:dPt>
            <c:idx val="18"/>
            <c:spPr>
              <a:solidFill>
                <a:srgbClr val="FCD5B5"/>
              </a:solidFill>
              <a:ln w="12700">
                <a:solidFill>
                  <a:srgbClr val="000000"/>
                </a:solidFill>
              </a:ln>
            </c:spPr>
          </c:dPt>
          <c:dPt>
            <c:idx val="19"/>
            <c:spPr>
              <a:solidFill>
                <a:srgbClr val="D19392"/>
              </a:solidFill>
              <a:ln w="12700">
                <a:solidFill>
                  <a:srgbClr val="000000"/>
                </a:solidFill>
              </a:ln>
            </c:spPr>
          </c:dPt>
          <c:dPt>
            <c:idx val="20"/>
            <c:spPr>
              <a:solidFill>
                <a:srgbClr val="B9CD96"/>
              </a:solidFill>
              <a:ln w="12700">
                <a:solidFill>
                  <a:srgbClr val="000000"/>
                </a:solidFill>
              </a:ln>
            </c:spPr>
          </c:dPt>
          <c:dPt>
            <c:idx val="21"/>
            <c:spPr>
              <a:solidFill>
                <a:srgbClr val="A99BBD"/>
              </a:solidFill>
              <a:ln w="12700">
                <a:solidFill>
                  <a:srgbClr val="000000"/>
                </a:solidFill>
              </a:ln>
            </c:spPr>
          </c:dPt>
          <c:dPt>
            <c:idx val="22"/>
            <c:spPr>
              <a:solidFill>
                <a:srgbClr val="91C3D5"/>
              </a:solidFill>
              <a:ln w="12700">
                <a:solidFill>
                  <a:srgbClr val="000000"/>
                </a:solidFill>
              </a:ln>
            </c:spPr>
          </c:dPt>
          <c:dPt>
            <c:idx val="23"/>
            <c:spPr>
              <a:solidFill>
                <a:srgbClr val="F9B590"/>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2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2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'データ（中分類）'!$A$3:$A$26</c:f>
              <c:strCache>
                <c:ptCount val="24"/>
                <c:pt idx="0">
                  <c:v>食料</c:v>
                </c:pt>
                <c:pt idx="1">
                  <c:v>飲料</c:v>
                </c:pt>
                <c:pt idx="2">
                  <c:v>繊維</c:v>
                </c:pt>
                <c:pt idx="3">
                  <c:v>木材</c:v>
                </c:pt>
                <c:pt idx="4">
                  <c:v>家具</c:v>
                </c:pt>
                <c:pt idx="5">
                  <c:v>紙製品</c:v>
                </c:pt>
                <c:pt idx="6">
                  <c:v>印刷</c:v>
                </c:pt>
                <c:pt idx="7">
                  <c:v>化学</c:v>
                </c:pt>
                <c:pt idx="8">
                  <c:v>石油</c:v>
                </c:pt>
                <c:pt idx="9">
                  <c:v>プラスチック</c:v>
                </c:pt>
                <c:pt idx="10">
                  <c:v>ゴム</c:v>
                </c:pt>
                <c:pt idx="11">
                  <c:v>なめし革</c:v>
                </c:pt>
                <c:pt idx="12">
                  <c:v>窯業</c:v>
                </c:pt>
                <c:pt idx="13">
                  <c:v>鉄鋼</c:v>
                </c:pt>
                <c:pt idx="14">
                  <c:v>非鉄</c:v>
                </c:pt>
                <c:pt idx="15">
                  <c:v>金属製品</c:v>
                </c:pt>
                <c:pt idx="16">
                  <c:v>はん用機器</c:v>
                </c:pt>
                <c:pt idx="17">
                  <c:v>生産用機器</c:v>
                </c:pt>
                <c:pt idx="18">
                  <c:v>業務用機器</c:v>
                </c:pt>
                <c:pt idx="19">
                  <c:v>電子部品</c:v>
                </c:pt>
                <c:pt idx="20">
                  <c:v>電気機器</c:v>
                </c:pt>
                <c:pt idx="21">
                  <c:v>情報機器</c:v>
                </c:pt>
                <c:pt idx="22">
                  <c:v>輸送機</c:v>
                </c:pt>
                <c:pt idx="23">
                  <c:v>その他</c:v>
                </c:pt>
              </c:strCache>
            </c:strRef>
          </c:cat>
          <c:val>
            <c:numRef>
              <c:f>'データ（中分類）'!$B$3:$B$26</c:f>
              <c:numCache>
                <c:ptCount val="24"/>
                <c:pt idx="0">
                  <c:v>16</c:v>
                </c:pt>
                <c:pt idx="1">
                  <c:v>1</c:v>
                </c:pt>
                <c:pt idx="2">
                  <c:v>2</c:v>
                </c:pt>
                <c:pt idx="3">
                  <c:v>1</c:v>
                </c:pt>
                <c:pt idx="4">
                  <c:v>0</c:v>
                </c:pt>
                <c:pt idx="5">
                  <c:v>7</c:v>
                </c:pt>
                <c:pt idx="6">
                  <c:v>6</c:v>
                </c:pt>
                <c:pt idx="7">
                  <c:v>5</c:v>
                </c:pt>
                <c:pt idx="8">
                  <c:v>0</c:v>
                </c:pt>
                <c:pt idx="9">
                  <c:v>3</c:v>
                </c:pt>
                <c:pt idx="10">
                  <c:v>4</c:v>
                </c:pt>
                <c:pt idx="11">
                  <c:v>0</c:v>
                </c:pt>
                <c:pt idx="12">
                  <c:v>6</c:v>
                </c:pt>
                <c:pt idx="13">
                  <c:v>3</c:v>
                </c:pt>
                <c:pt idx="14">
                  <c:v>4</c:v>
                </c:pt>
                <c:pt idx="15">
                  <c:v>18</c:v>
                </c:pt>
                <c:pt idx="16">
                  <c:v>8</c:v>
                </c:pt>
                <c:pt idx="17">
                  <c:v>13</c:v>
                </c:pt>
                <c:pt idx="18">
                  <c:v>2</c:v>
                </c:pt>
                <c:pt idx="19">
                  <c:v>4</c:v>
                </c:pt>
                <c:pt idx="20">
                  <c:v>9</c:v>
                </c:pt>
                <c:pt idx="21">
                  <c:v>2</c:v>
                </c:pt>
                <c:pt idx="22">
                  <c:v>6</c:v>
                </c:pt>
                <c:pt idx="23">
                  <c:v>2</c:v>
                </c:pt>
              </c:numCache>
            </c:numRef>
          </c:val>
        </c:ser>
      </c:pieChart>
      <c:spPr>
        <a:noFill/>
        <a:ln>
          <a:noFill/>
        </a:ln>
      </c:spPr>
    </c:plotArea>
    <c:plotVisOnly val="1"/>
    <c:dispBlanksAs val="zero"/>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事業所数と従業者数の推移（従業者数４人以上）</a:t>
            </a:r>
          </a:p>
        </c:rich>
      </c:tx>
      <c:layout>
        <c:manualLayout>
          <c:xMode val="factor"/>
          <c:yMode val="factor"/>
          <c:x val="0.02125"/>
          <c:y val="-0.00525"/>
        </c:manualLayout>
      </c:layout>
      <c:spPr>
        <a:noFill/>
        <a:ln>
          <a:noFill/>
        </a:ln>
      </c:spPr>
    </c:title>
    <c:plotArea>
      <c:layout>
        <c:manualLayout>
          <c:xMode val="edge"/>
          <c:yMode val="edge"/>
          <c:x val="0.00525"/>
          <c:y val="0.091"/>
          <c:w val="0.966"/>
          <c:h val="0.83325"/>
        </c:manualLayout>
      </c:layout>
      <c:barChart>
        <c:barDir val="col"/>
        <c:grouping val="clustered"/>
        <c:varyColors val="0"/>
        <c:ser>
          <c:idx val="1"/>
          <c:order val="0"/>
          <c:tx>
            <c:strRef>
              <c:f>'データ（総数）'!$B$1</c:f>
              <c:strCache>
                <c:ptCount val="1"/>
                <c:pt idx="0">
                  <c:v>事業所数</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'データ（総数）'!$A$2:$A$13</c:f>
              <c:strCache/>
            </c:strRef>
          </c:cat>
          <c:val>
            <c:numRef>
              <c:f>'データ（総数）'!$B$2:$B$13</c:f>
              <c:numCache/>
            </c:numRef>
          </c:val>
        </c:ser>
        <c:axId val="4315097"/>
        <c:axId val="38835874"/>
      </c:barChart>
      <c:lineChart>
        <c:grouping val="standard"/>
        <c:varyColors val="0"/>
        <c:ser>
          <c:idx val="0"/>
          <c:order val="1"/>
          <c:tx>
            <c:strRef>
              <c:f>'データ（総数）'!$C$1</c:f>
              <c:strCache>
                <c:ptCount val="1"/>
                <c:pt idx="0">
                  <c:v>従業者数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'データ（総数）'!$A$2:$A$13</c:f>
              <c:strCache/>
            </c:strRef>
          </c:cat>
          <c:val>
            <c:numRef>
              <c:f>'データ（総数）'!$C$2:$C$13</c:f>
              <c:numCache/>
            </c:numRef>
          </c:val>
          <c:smooth val="0"/>
        </c:ser>
        <c:axId val="13978547"/>
        <c:axId val="58698060"/>
      </c:lineChart>
      <c:catAx>
        <c:axId val="4315097"/>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3125"/>
              <c:y val="-0.0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8835874"/>
        <c:crosses val="autoZero"/>
        <c:auto val="0"/>
        <c:lblOffset val="100"/>
        <c:tickLblSkip val="1"/>
        <c:noMultiLvlLbl val="0"/>
      </c:catAx>
      <c:valAx>
        <c:axId val="38835874"/>
        <c:scaling>
          <c:orientation val="minMax"/>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事業所</a:t>
                </a:r>
              </a:p>
            </c:rich>
          </c:tx>
          <c:layout>
            <c:manualLayout>
              <c:xMode val="factor"/>
              <c:yMode val="factor"/>
              <c:x val="-0.0275"/>
              <c:y val="-0.004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315097"/>
        <c:crossesAt val="1"/>
        <c:crossBetween val="between"/>
        <c:dispUnits/>
        <c:majorUnit val="25"/>
      </c:valAx>
      <c:catAx>
        <c:axId val="13978547"/>
        <c:scaling>
          <c:orientation val="minMax"/>
        </c:scaling>
        <c:axPos val="b"/>
        <c:delete val="1"/>
        <c:majorTickMark val="out"/>
        <c:minorTickMark val="none"/>
        <c:tickLblPos val="nextTo"/>
        <c:crossAx val="58698060"/>
        <c:crosses val="autoZero"/>
        <c:auto val="0"/>
        <c:lblOffset val="100"/>
        <c:tickLblSkip val="1"/>
        <c:noMultiLvlLbl val="0"/>
      </c:catAx>
      <c:valAx>
        <c:axId val="58698060"/>
        <c:scaling>
          <c:orientation val="minMax"/>
        </c:scaling>
        <c:axPos val="l"/>
        <c:title>
          <c:tx>
            <c:rich>
              <a:bodyPr vert="wordArtVert" rot="0" anchor="ctr"/>
              <a:lstStyle/>
              <a:p>
                <a:pPr algn="ctr">
                  <a:defRPr/>
                </a:pPr>
                <a:r>
                  <a:rPr lang="en-US" cap="none" sz="1000" b="0" i="0" u="none" baseline="0">
                    <a:solidFill>
                      <a:srgbClr val="000000"/>
                    </a:solidFill>
                    <a:latin typeface="ＭＳ Ｐゴシック"/>
                    <a:ea typeface="ＭＳ Ｐゴシック"/>
                    <a:cs typeface="ＭＳ Ｐゴシック"/>
                  </a:rPr>
                  <a:t>従業者</a:t>
                </a:r>
              </a:p>
            </c:rich>
          </c:tx>
          <c:layout>
            <c:manualLayout>
              <c:xMode val="factor"/>
              <c:yMode val="factor"/>
              <c:x val="-0.00625"/>
              <c:y val="-0.004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3978547"/>
        <c:crosses val="max"/>
        <c:crossBetween val="between"/>
        <c:dispUnits/>
        <c:majorUnit val="1000"/>
      </c:valAx>
      <c:dTable>
        <c:showHorzBorder val="1"/>
        <c:showVertBorder val="1"/>
        <c:showOutline val="1"/>
        <c:showKeys val="1"/>
        <c:spPr>
          <a:ln w="3175">
            <a:solidFill>
              <a:srgbClr val="000000"/>
            </a:solidFill>
          </a:ln>
        </c:spPr>
      </c:dTable>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175"/>
        </c:manualLayout>
      </c:layout>
      <c:spPr>
        <a:noFill/>
        <a:ln w="3175">
          <a:noFill/>
        </a:ln>
      </c:spPr>
      <c:txPr>
        <a:bodyPr vert="horz" rot="0"/>
        <a:lstStyle/>
        <a:p>
          <a:pPr>
            <a:defRPr lang="en-US" cap="none" sz="1800" b="1" i="0" u="none" baseline="0">
              <a:solidFill>
                <a:srgbClr val="000000"/>
              </a:solidFill>
              <a:latin typeface="ＭＳ Ｐゴシック"/>
              <a:ea typeface="ＭＳ Ｐゴシック"/>
              <a:cs typeface="ＭＳ Ｐゴシック"/>
            </a:defRPr>
          </a:pPr>
        </a:p>
      </c:txPr>
    </c:title>
    <c:plotArea>
      <c:layout>
        <c:manualLayout>
          <c:xMode val="edge"/>
          <c:yMode val="edge"/>
          <c:x val="0.19275"/>
          <c:y val="0.18175"/>
          <c:w val="0.61025"/>
          <c:h val="0.733"/>
        </c:manualLayout>
      </c:layout>
      <c:pieChart>
        <c:varyColors val="1"/>
        <c:ser>
          <c:idx val="0"/>
          <c:order val="0"/>
          <c:tx>
            <c:strRef>
              <c:f>'データ（中分類）'!$B$1</c:f>
              <c:strCache>
                <c:ptCount val="1"/>
                <c:pt idx="0">
                  <c:v>事業所数</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608E"/>
              </a:solidFill>
              <a:ln w="3175">
                <a:noFill/>
              </a:ln>
            </c:spPr>
          </c:dPt>
          <c:dPt>
            <c:idx val="1"/>
            <c:spPr>
              <a:solidFill>
                <a:srgbClr val="FDEADA"/>
              </a:solidFill>
              <a:ln w="3175">
                <a:noFill/>
              </a:ln>
            </c:spPr>
          </c:dPt>
          <c:dPt>
            <c:idx val="2"/>
            <c:spPr>
              <a:solidFill>
                <a:srgbClr val="748C41"/>
              </a:solidFill>
              <a:ln w="3175">
                <a:noFill/>
              </a:ln>
            </c:spPr>
          </c:dPt>
          <c:dPt>
            <c:idx val="3"/>
            <c:spPr>
              <a:solidFill>
                <a:srgbClr val="B7DEE8"/>
              </a:solidFill>
              <a:ln w="3175">
                <a:noFill/>
              </a:ln>
            </c:spPr>
          </c:dPt>
          <c:dPt>
            <c:idx val="4"/>
            <c:spPr>
              <a:solidFill>
                <a:srgbClr val="368195"/>
              </a:solidFill>
              <a:ln w="3175">
                <a:noFill/>
              </a:ln>
            </c:spPr>
          </c:dPt>
          <c:dPt>
            <c:idx val="5"/>
            <c:spPr>
              <a:solidFill>
                <a:srgbClr val="BA7032"/>
              </a:solidFill>
              <a:ln w="3175">
                <a:noFill/>
              </a:ln>
            </c:spPr>
          </c:dPt>
          <c:dPt>
            <c:idx val="6"/>
            <c:spPr>
              <a:solidFill>
                <a:srgbClr val="93CDDD"/>
              </a:solidFill>
              <a:ln w="3175">
                <a:noFill/>
              </a:ln>
            </c:spPr>
          </c:dPt>
          <c:dPt>
            <c:idx val="7"/>
            <c:spPr>
              <a:solidFill>
                <a:srgbClr val="AA4643"/>
              </a:solidFill>
              <a:ln w="3175">
                <a:noFill/>
              </a:ln>
            </c:spPr>
          </c:dPt>
          <c:dPt>
            <c:idx val="8"/>
            <c:spPr>
              <a:solidFill>
                <a:srgbClr val="89A54E"/>
              </a:solidFill>
              <a:ln w="3175">
                <a:noFill/>
              </a:ln>
            </c:spPr>
          </c:dPt>
          <c:dPt>
            <c:idx val="9"/>
            <c:spPr>
              <a:solidFill>
                <a:srgbClr val="B7DEE8"/>
              </a:solidFill>
              <a:ln w="3175">
                <a:noFill/>
              </a:ln>
            </c:spPr>
          </c:dPt>
          <c:dPt>
            <c:idx val="10"/>
            <c:spPr>
              <a:solidFill>
                <a:srgbClr val="E46C0A"/>
              </a:solidFill>
              <a:ln w="3175">
                <a:noFill/>
              </a:ln>
            </c:spPr>
          </c:dPt>
          <c:dPt>
            <c:idx val="11"/>
            <c:spPr>
              <a:solidFill>
                <a:srgbClr val="DB843D"/>
              </a:solidFill>
              <a:ln w="3175">
                <a:noFill/>
              </a:ln>
            </c:spPr>
          </c:dPt>
          <c:dPt>
            <c:idx val="12"/>
            <c:spPr>
              <a:solidFill>
                <a:srgbClr val="4F81BD"/>
              </a:solidFill>
              <a:ln w="3175">
                <a:noFill/>
              </a:ln>
            </c:spPr>
          </c:dPt>
          <c:dPt>
            <c:idx val="13"/>
            <c:spPr>
              <a:solidFill>
                <a:srgbClr val="C0504D"/>
              </a:solidFill>
              <a:ln w="3175">
                <a:noFill/>
              </a:ln>
            </c:spPr>
          </c:dPt>
          <c:dPt>
            <c:idx val="14"/>
            <c:spPr>
              <a:solidFill>
                <a:srgbClr val="9BBB59"/>
              </a:solidFill>
              <a:ln w="3175">
                <a:noFill/>
              </a:ln>
            </c:spPr>
          </c:dPt>
          <c:dPt>
            <c:idx val="15"/>
            <c:spPr>
              <a:solidFill>
                <a:srgbClr val="8064A2"/>
              </a:solidFill>
              <a:ln w="3175">
                <a:noFill/>
              </a:ln>
            </c:spPr>
          </c:dPt>
          <c:dPt>
            <c:idx val="16"/>
            <c:spPr>
              <a:solidFill>
                <a:srgbClr val="4BACC6"/>
              </a:solidFill>
              <a:ln w="3175">
                <a:noFill/>
              </a:ln>
            </c:spPr>
          </c:dPt>
          <c:dPt>
            <c:idx val="17"/>
            <c:spPr>
              <a:solidFill>
                <a:srgbClr val="F79646"/>
              </a:solidFill>
              <a:ln w="3175">
                <a:noFill/>
              </a:ln>
            </c:spPr>
          </c:dPt>
          <c:dPt>
            <c:idx val="18"/>
            <c:spPr>
              <a:solidFill>
                <a:srgbClr val="93A9CF"/>
              </a:solidFill>
              <a:ln w="3175">
                <a:noFill/>
              </a:ln>
            </c:spPr>
          </c:dPt>
          <c:dPt>
            <c:idx val="19"/>
            <c:spPr>
              <a:solidFill>
                <a:srgbClr val="D19392"/>
              </a:solidFill>
              <a:ln w="3175">
                <a:noFill/>
              </a:ln>
            </c:spPr>
          </c:dPt>
          <c:dPt>
            <c:idx val="20"/>
            <c:spPr>
              <a:solidFill>
                <a:srgbClr val="B9CD96"/>
              </a:solidFill>
              <a:ln w="3175">
                <a:noFill/>
              </a:ln>
            </c:spPr>
          </c:dPt>
          <c:dPt>
            <c:idx val="21"/>
            <c:spPr>
              <a:solidFill>
                <a:srgbClr val="A99BBD"/>
              </a:solidFill>
              <a:ln w="3175">
                <a:noFill/>
              </a:ln>
            </c:spPr>
          </c:dPt>
          <c:dPt>
            <c:idx val="22"/>
            <c:spPr>
              <a:solidFill>
                <a:srgbClr val="91C3D5"/>
              </a:solidFill>
              <a:ln w="3175">
                <a:noFill/>
              </a:ln>
            </c:spPr>
          </c:dPt>
          <c:dPt>
            <c:idx val="23"/>
            <c:spPr>
              <a:solidFill>
                <a:srgbClr val="F9B590"/>
              </a:solidFill>
              <a:ln w="3175">
                <a:noFill/>
              </a:ln>
            </c:spPr>
          </c:dPt>
          <c:dLbls>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'データ（中分類）'!$A$3:$A$26</c:f>
              <c:strCache/>
            </c:strRef>
          </c:cat>
          <c:val>
            <c:numRef>
              <c:f>'データ（中分類）'!$B$3:$B$26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12</xdr:row>
      <xdr:rowOff>47625</xdr:rowOff>
    </xdr:from>
    <xdr:to>
      <xdr:col>7</xdr:col>
      <xdr:colOff>523875</xdr:colOff>
      <xdr:row>15</xdr:row>
      <xdr:rowOff>114300</xdr:rowOff>
    </xdr:to>
    <xdr:sp>
      <xdr:nvSpPr>
        <xdr:cNvPr id="1" name="AutoShape 4"/>
        <xdr:cNvSpPr>
          <a:spLocks/>
        </xdr:cNvSpPr>
      </xdr:nvSpPr>
      <xdr:spPr>
        <a:xfrm>
          <a:off x="485775" y="1952625"/>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F</a:t>
          </a:r>
          <a:r>
            <a:rPr lang="en-US" cap="none" sz="2400" b="0" i="0" u="none" baseline="0">
              <a:solidFill>
                <a:srgbClr val="000000"/>
              </a:solidFill>
            </a:rPr>
            <a:t>　工　業</a:t>
          </a:r>
        </a:p>
      </xdr:txBody>
    </xdr:sp>
    <xdr:clientData/>
  </xdr:twoCellAnchor>
  <xdr:twoCellAnchor>
    <xdr:from>
      <xdr:col>2</xdr:col>
      <xdr:colOff>133350</xdr:colOff>
      <xdr:row>17</xdr:row>
      <xdr:rowOff>123825</xdr:rowOff>
    </xdr:from>
    <xdr:to>
      <xdr:col>8</xdr:col>
      <xdr:colOff>381000</xdr:colOff>
      <xdr:row>35</xdr:row>
      <xdr:rowOff>47625</xdr:rowOff>
    </xdr:to>
    <xdr:sp>
      <xdr:nvSpPr>
        <xdr:cNvPr id="2" name="Rectangle 5"/>
        <xdr:cNvSpPr>
          <a:spLocks/>
        </xdr:cNvSpPr>
      </xdr:nvSpPr>
      <xdr:spPr>
        <a:xfrm>
          <a:off x="1619250" y="2819400"/>
          <a:ext cx="4705350" cy="266700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工業統計調査は、製造業に属する全国の事業所を対象に経済産業省が毎年行う調査で、我が国の製造業の実態を正確に把握し、全国の工場数、製造業に従事している人数、製造品出荷額、工業用水の使用量などについて、産業別、規模別、地域別の状況が分かり、製造業の経営基盤の強化施策、産業集積の活性化施策など、中小企業施策の基礎資料として広く活用することを目的としています。</a:t>
          </a:r>
        </a:p>
      </xdr:txBody>
    </xdr:sp>
    <xdr:clientData/>
  </xdr:twoCellAnchor>
  <xdr:twoCellAnchor editAs="oneCell">
    <xdr:from>
      <xdr:col>7</xdr:col>
      <xdr:colOff>0</xdr:colOff>
      <xdr:row>4</xdr:row>
      <xdr:rowOff>114300</xdr:rowOff>
    </xdr:from>
    <xdr:to>
      <xdr:col>8</xdr:col>
      <xdr:colOff>295275</xdr:colOff>
      <xdr:row>10</xdr:row>
      <xdr:rowOff>85725</xdr:rowOff>
    </xdr:to>
    <xdr:pic>
      <xdr:nvPicPr>
        <xdr:cNvPr id="3" name="Picture 8"/>
        <xdr:cNvPicPr preferRelativeResize="1">
          <a:picLocks noChangeAspect="1"/>
        </xdr:cNvPicPr>
      </xdr:nvPicPr>
      <xdr:blipFill>
        <a:blip r:embed="rId1"/>
        <a:stretch>
          <a:fillRect/>
        </a:stretch>
      </xdr:blipFill>
      <xdr:spPr>
        <a:xfrm>
          <a:off x="5200650" y="723900"/>
          <a:ext cx="103822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28575</xdr:rowOff>
    </xdr:from>
    <xdr:to>
      <xdr:col>10</xdr:col>
      <xdr:colOff>76200</xdr:colOff>
      <xdr:row>25</xdr:row>
      <xdr:rowOff>95250</xdr:rowOff>
    </xdr:to>
    <xdr:graphicFrame>
      <xdr:nvGraphicFramePr>
        <xdr:cNvPr id="1" name="Chart 1"/>
        <xdr:cNvGraphicFramePr/>
      </xdr:nvGraphicFramePr>
      <xdr:xfrm>
        <a:off x="152400" y="28575"/>
        <a:ext cx="6781800" cy="43529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26</xdr:row>
      <xdr:rowOff>76200</xdr:rowOff>
    </xdr:from>
    <xdr:to>
      <xdr:col>10</xdr:col>
      <xdr:colOff>85725</xdr:colOff>
      <xdr:row>58</xdr:row>
      <xdr:rowOff>104775</xdr:rowOff>
    </xdr:to>
    <xdr:graphicFrame>
      <xdr:nvGraphicFramePr>
        <xdr:cNvPr id="2" name="グラフ 3"/>
        <xdr:cNvGraphicFramePr/>
      </xdr:nvGraphicFramePr>
      <xdr:xfrm>
        <a:off x="142875" y="4533900"/>
        <a:ext cx="6800850" cy="5514975"/>
      </xdr:xfrm>
      <a:graphic>
        <a:graphicData uri="http://schemas.openxmlformats.org/drawingml/2006/chart">
          <c:chart xmlns:c="http://schemas.openxmlformats.org/drawingml/2006/chart" r:id="rId2"/>
        </a:graphicData>
      </a:graphic>
    </xdr:graphicFrame>
    <xdr:clientData/>
  </xdr:twoCellAnchor>
  <xdr:twoCellAnchor>
    <xdr:from>
      <xdr:col>8</xdr:col>
      <xdr:colOff>666750</xdr:colOff>
      <xdr:row>3</xdr:row>
      <xdr:rowOff>85725</xdr:rowOff>
    </xdr:from>
    <xdr:to>
      <xdr:col>9</xdr:col>
      <xdr:colOff>200025</xdr:colOff>
      <xdr:row>4</xdr:row>
      <xdr:rowOff>123825</xdr:rowOff>
    </xdr:to>
    <xdr:sp>
      <xdr:nvSpPr>
        <xdr:cNvPr id="3" name="テキスト ボックス 3"/>
        <xdr:cNvSpPr txBox="1">
          <a:spLocks noChangeArrowheads="1"/>
        </xdr:cNvSpPr>
      </xdr:nvSpPr>
      <xdr:spPr>
        <a:xfrm>
          <a:off x="6153150" y="600075"/>
          <a:ext cx="219075" cy="209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15</xdr:col>
      <xdr:colOff>381000</xdr:colOff>
      <xdr:row>21</xdr:row>
      <xdr:rowOff>133350</xdr:rowOff>
    </xdr:to>
    <xdr:graphicFrame>
      <xdr:nvGraphicFramePr>
        <xdr:cNvPr id="1" name="Chart 2"/>
        <xdr:cNvGraphicFramePr/>
      </xdr:nvGraphicFramePr>
      <xdr:xfrm>
        <a:off x="1752600" y="0"/>
        <a:ext cx="6362700" cy="37338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0</xdr:row>
      <xdr:rowOff>38100</xdr:rowOff>
    </xdr:from>
    <xdr:to>
      <xdr:col>9</xdr:col>
      <xdr:colOff>676275</xdr:colOff>
      <xdr:row>24</xdr:row>
      <xdr:rowOff>47625</xdr:rowOff>
    </xdr:to>
    <xdr:graphicFrame>
      <xdr:nvGraphicFramePr>
        <xdr:cNvPr id="1" name="グラフ 3"/>
        <xdr:cNvGraphicFramePr/>
      </xdr:nvGraphicFramePr>
      <xdr:xfrm>
        <a:off x="2200275" y="38100"/>
        <a:ext cx="4933950" cy="4124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I64"/>
  <sheetViews>
    <sheetView tabSelected="1" zoomScalePageLayoutView="0" workbookViewId="0" topLeftCell="A1">
      <selection activeCell="A1" sqref="A1"/>
    </sheetView>
  </sheetViews>
  <sheetFormatPr defaultColWidth="11.00390625" defaultRowHeight="13.5"/>
  <cols>
    <col min="1" max="8" width="9.75390625" style="9" customWidth="1"/>
    <col min="9" max="9" width="6.875" style="9" customWidth="1"/>
    <col min="10" max="16384" width="11.00390625" style="9" customWidth="1"/>
  </cols>
  <sheetData>
    <row r="1" ht="12">
      <c r="B1" s="10"/>
    </row>
    <row r="2" ht="12">
      <c r="B2" s="10"/>
    </row>
    <row r="3" ht="12">
      <c r="B3" s="10"/>
    </row>
    <row r="4" ht="12">
      <c r="B4" s="10"/>
    </row>
    <row r="5" ht="12.75">
      <c r="B5" s="10"/>
    </row>
    <row r="6" ht="12.75">
      <c r="B6" s="10"/>
    </row>
    <row r="7" ht="12.75">
      <c r="B7" s="10"/>
    </row>
    <row r="8" ht="12.75">
      <c r="B8" s="10"/>
    </row>
    <row r="9" ht="12.75">
      <c r="B9" s="10"/>
    </row>
    <row r="10" ht="12.75">
      <c r="B10" s="10"/>
    </row>
    <row r="11" ht="12.75">
      <c r="B11" s="10"/>
    </row>
    <row r="12" ht="12.75" thickBot="1">
      <c r="B12" s="10"/>
    </row>
    <row r="13" spans="1:9" ht="12.75" thickTop="1">
      <c r="A13" s="11"/>
      <c r="B13" s="12"/>
      <c r="C13" s="11"/>
      <c r="D13" s="11"/>
      <c r="E13" s="11"/>
      <c r="F13" s="11"/>
      <c r="G13" s="11"/>
      <c r="H13" s="11"/>
      <c r="I13" s="11"/>
    </row>
    <row r="14" spans="1:9" ht="12">
      <c r="A14" s="13"/>
      <c r="B14" s="14"/>
      <c r="C14" s="13"/>
      <c r="D14" s="13"/>
      <c r="E14" s="13"/>
      <c r="F14" s="13"/>
      <c r="G14" s="13"/>
      <c r="H14" s="13"/>
      <c r="I14" s="13"/>
    </row>
    <row r="15" spans="1:9" ht="12">
      <c r="A15" s="13"/>
      <c r="B15" s="14"/>
      <c r="C15" s="13"/>
      <c r="D15" s="13"/>
      <c r="E15" s="13"/>
      <c r="F15" s="13"/>
      <c r="G15" s="13"/>
      <c r="H15" s="13"/>
      <c r="I15" s="13"/>
    </row>
    <row r="16" spans="1:9" ht="12.75" thickBot="1">
      <c r="A16" s="15"/>
      <c r="B16" s="16"/>
      <c r="C16" s="15"/>
      <c r="D16" s="15"/>
      <c r="E16" s="15"/>
      <c r="F16" s="15"/>
      <c r="G16" s="15"/>
      <c r="H16" s="15"/>
      <c r="I16" s="15"/>
    </row>
    <row r="17" ht="12.75" thickTop="1">
      <c r="B17" s="10"/>
    </row>
    <row r="18" ht="12">
      <c r="B18" s="10"/>
    </row>
    <row r="19" ht="12">
      <c r="B19" s="10"/>
    </row>
    <row r="20" ht="12">
      <c r="B20" s="10"/>
    </row>
    <row r="21" ht="12">
      <c r="B21" s="10"/>
    </row>
    <row r="22" ht="12">
      <c r="B22" s="10"/>
    </row>
    <row r="23" ht="12">
      <c r="B23" s="10"/>
    </row>
    <row r="24" ht="12">
      <c r="B24" s="10"/>
    </row>
    <row r="25" ht="12">
      <c r="B25" s="10"/>
    </row>
    <row r="26" ht="12">
      <c r="B26" s="10"/>
    </row>
    <row r="27" ht="12">
      <c r="B27" s="10"/>
    </row>
    <row r="28" ht="12">
      <c r="B28" s="10"/>
    </row>
    <row r="29" ht="12">
      <c r="B29" s="10"/>
    </row>
    <row r="30" ht="12">
      <c r="B30" s="10"/>
    </row>
    <row r="31" ht="12">
      <c r="B31" s="10"/>
    </row>
    <row r="32" ht="12">
      <c r="B32" s="10"/>
    </row>
    <row r="33" ht="12">
      <c r="B33" s="10"/>
    </row>
    <row r="34" ht="12">
      <c r="B34" s="10"/>
    </row>
    <row r="35" ht="12">
      <c r="B35" s="10"/>
    </row>
    <row r="36" ht="12">
      <c r="B36" s="10"/>
    </row>
    <row r="37" ht="12">
      <c r="B37" s="10"/>
    </row>
    <row r="38" ht="12">
      <c r="B38" s="10"/>
    </row>
    <row r="39" ht="12">
      <c r="B39" s="10"/>
    </row>
    <row r="40" ht="12">
      <c r="B40" s="10"/>
    </row>
    <row r="41" ht="12">
      <c r="B41" s="10"/>
    </row>
    <row r="42" ht="12">
      <c r="B42" s="10"/>
    </row>
    <row r="43" ht="12">
      <c r="B43" s="10"/>
    </row>
    <row r="44" ht="12">
      <c r="B44" s="10"/>
    </row>
    <row r="45" ht="12">
      <c r="B45" s="10"/>
    </row>
    <row r="46" ht="12">
      <c r="B46" s="10"/>
    </row>
    <row r="47" ht="12">
      <c r="B47" s="10"/>
    </row>
    <row r="48" ht="12">
      <c r="B48" s="10"/>
    </row>
    <row r="49" ht="12">
      <c r="B49" s="10"/>
    </row>
    <row r="50" ht="12">
      <c r="B50" s="10"/>
    </row>
    <row r="51" ht="12">
      <c r="B51" s="10"/>
    </row>
    <row r="52" ht="12">
      <c r="B52" s="10"/>
    </row>
    <row r="53" ht="12">
      <c r="B53" s="10"/>
    </row>
    <row r="54" ht="12">
      <c r="B54" s="44"/>
    </row>
    <row r="55" ht="12">
      <c r="B55" s="44"/>
    </row>
    <row r="56" ht="12">
      <c r="B56" s="44"/>
    </row>
    <row r="57" ht="12">
      <c r="B57" s="44"/>
    </row>
    <row r="58" ht="12">
      <c r="B58" s="44"/>
    </row>
    <row r="59" ht="12">
      <c r="B59" s="44"/>
    </row>
    <row r="60" ht="12">
      <c r="B60" s="44"/>
    </row>
    <row r="61" ht="12">
      <c r="B61" s="44"/>
    </row>
    <row r="62" ht="12">
      <c r="B62" s="44"/>
    </row>
    <row r="63" ht="12">
      <c r="B63" s="44"/>
    </row>
    <row r="64" ht="12">
      <c r="B64" s="44"/>
    </row>
  </sheetData>
  <sheetProtection/>
  <printOptions/>
  <pageMargins left="0.5905511811023623" right="0.6299212598425197"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F13"/>
  <sheetViews>
    <sheetView zoomScalePageLayoutView="0" workbookViewId="0" topLeftCell="A1">
      <selection activeCell="C14" sqref="C14"/>
    </sheetView>
  </sheetViews>
  <sheetFormatPr defaultColWidth="9.00390625" defaultRowHeight="13.5"/>
  <cols>
    <col min="1" max="1" width="8.125" style="0" bestFit="1" customWidth="1"/>
    <col min="2" max="5" width="5.875" style="0" customWidth="1"/>
    <col min="6" max="6" width="5.875" style="1" customWidth="1"/>
    <col min="7" max="9" width="5.875" style="0" customWidth="1"/>
    <col min="10" max="10" width="5.375" style="0" customWidth="1"/>
    <col min="11" max="12" width="7.50390625" style="0" customWidth="1"/>
    <col min="13" max="13" width="8.75390625" style="0" customWidth="1"/>
    <col min="14" max="16" width="8.625" style="0" customWidth="1"/>
    <col min="17" max="19" width="2.625" style="0" customWidth="1"/>
  </cols>
  <sheetData>
    <row r="1" spans="2:3" ht="13.5">
      <c r="B1" s="5" t="s">
        <v>2</v>
      </c>
      <c r="C1" s="4" t="s">
        <v>3</v>
      </c>
    </row>
    <row r="2" spans="1:3" ht="13.5">
      <c r="A2" s="7" t="s">
        <v>109</v>
      </c>
      <c r="B2" s="8">
        <v>175</v>
      </c>
      <c r="C2" s="8">
        <v>7891</v>
      </c>
    </row>
    <row r="3" spans="1:3" ht="13.5">
      <c r="A3" s="7" t="s">
        <v>116</v>
      </c>
      <c r="B3" s="8">
        <v>174</v>
      </c>
      <c r="C3" s="8">
        <v>7990</v>
      </c>
    </row>
    <row r="4" spans="1:6" ht="13.5">
      <c r="A4" s="7" t="s">
        <v>214</v>
      </c>
      <c r="B4" s="8">
        <v>163</v>
      </c>
      <c r="C4" s="8">
        <v>7261</v>
      </c>
      <c r="F4"/>
    </row>
    <row r="5" spans="1:3" ht="13.5">
      <c r="A5" s="7" t="s">
        <v>215</v>
      </c>
      <c r="B5" s="8">
        <v>164</v>
      </c>
      <c r="C5" s="8">
        <v>7129</v>
      </c>
    </row>
    <row r="6" spans="1:3" ht="13.5">
      <c r="A6" s="7" t="s">
        <v>216</v>
      </c>
      <c r="B6" s="8">
        <v>159</v>
      </c>
      <c r="C6" s="8">
        <v>7433</v>
      </c>
    </row>
    <row r="7" spans="1:3" ht="13.5">
      <c r="A7" s="7" t="s">
        <v>217</v>
      </c>
      <c r="B7" s="8">
        <v>162</v>
      </c>
      <c r="C7" s="8">
        <v>8010</v>
      </c>
    </row>
    <row r="8" spans="1:3" ht="13.5">
      <c r="A8" s="7" t="s">
        <v>218</v>
      </c>
      <c r="B8" s="8">
        <v>161</v>
      </c>
      <c r="C8" s="8">
        <v>7840</v>
      </c>
    </row>
    <row r="9" spans="1:3" ht="13.5">
      <c r="A9" s="7" t="s">
        <v>226</v>
      </c>
      <c r="B9" s="8">
        <v>141</v>
      </c>
      <c r="C9" s="8">
        <v>7795</v>
      </c>
    </row>
    <row r="10" spans="1:3" ht="13.5">
      <c r="A10" s="7" t="s">
        <v>220</v>
      </c>
      <c r="B10" s="8">
        <v>141</v>
      </c>
      <c r="C10" s="8">
        <v>8418</v>
      </c>
    </row>
    <row r="11" spans="1:3" ht="13.5">
      <c r="A11" s="7" t="s">
        <v>227</v>
      </c>
      <c r="B11" s="25">
        <v>135</v>
      </c>
      <c r="C11" s="25">
        <v>6964</v>
      </c>
    </row>
    <row r="12" spans="1:3" ht="13.5">
      <c r="A12" s="7" t="s">
        <v>246</v>
      </c>
      <c r="B12" s="25">
        <v>130</v>
      </c>
      <c r="C12" s="25">
        <v>6862</v>
      </c>
    </row>
    <row r="13" spans="1:3" ht="13.5">
      <c r="A13" s="7" t="s">
        <v>311</v>
      </c>
      <c r="B13" s="25">
        <v>122</v>
      </c>
      <c r="C13" s="25">
        <v>6319</v>
      </c>
    </row>
  </sheetData>
  <sheetProtection/>
  <printOptions/>
  <pageMargins left="0.52" right="0.51" top="0.85" bottom="0.71" header="0.39" footer="0.48"/>
  <pageSetup horizontalDpi="600" verticalDpi="600" orientation="portrait" paperSize="9" r:id="rId2"/>
  <headerFooter alignWithMargins="0">
    <oddFooter>&amp;C&amp;"ＭＳ Ｐ明朝,標準"&amp;10- 102 -</oddFooter>
  </headerFooter>
  <drawing r:id="rId1"/>
</worksheet>
</file>

<file path=xl/worksheets/sheet11.xml><?xml version="1.0" encoding="utf-8"?>
<worksheet xmlns="http://schemas.openxmlformats.org/spreadsheetml/2006/main" xmlns:r="http://schemas.openxmlformats.org/officeDocument/2006/relationships">
  <dimension ref="A1:P55"/>
  <sheetViews>
    <sheetView zoomScalePageLayoutView="0" workbookViewId="0" topLeftCell="A1">
      <selection activeCell="B3" sqref="B3"/>
    </sheetView>
  </sheetViews>
  <sheetFormatPr defaultColWidth="9.00390625" defaultRowHeight="13.5"/>
  <cols>
    <col min="1" max="1" width="12.75390625" style="0" customWidth="1"/>
  </cols>
  <sheetData>
    <row r="1" spans="1:2" ht="13.5">
      <c r="A1" t="s">
        <v>8</v>
      </c>
      <c r="B1" t="s">
        <v>2</v>
      </c>
    </row>
    <row r="2" spans="2:3" ht="13.5">
      <c r="B2" s="21">
        <f>SUM(B3:B26)</f>
        <v>122</v>
      </c>
      <c r="C2" s="21"/>
    </row>
    <row r="3" spans="1:3" ht="13.5">
      <c r="A3" s="2" t="s">
        <v>155</v>
      </c>
      <c r="B3" s="19">
        <v>16</v>
      </c>
      <c r="C3" s="21"/>
    </row>
    <row r="4" spans="1:3" ht="13.5">
      <c r="A4" s="2" t="s">
        <v>210</v>
      </c>
      <c r="B4" s="19">
        <v>1</v>
      </c>
      <c r="C4" s="21"/>
    </row>
    <row r="5" spans="1:3" ht="13.5">
      <c r="A5" s="2" t="s">
        <v>211</v>
      </c>
      <c r="B5" s="19">
        <v>2</v>
      </c>
      <c r="C5" s="21"/>
    </row>
    <row r="6" spans="1:3" ht="13.5">
      <c r="A6" s="3" t="s">
        <v>212</v>
      </c>
      <c r="B6" s="19">
        <v>1</v>
      </c>
      <c r="C6" s="21"/>
    </row>
    <row r="7" spans="1:3" ht="13.5">
      <c r="A7" s="3" t="s">
        <v>213</v>
      </c>
      <c r="B7" s="19" t="s">
        <v>225</v>
      </c>
      <c r="C7" s="19"/>
    </row>
    <row r="8" spans="1:16" ht="13.5">
      <c r="A8" s="2" t="s">
        <v>187</v>
      </c>
      <c r="B8" s="19">
        <v>7</v>
      </c>
      <c r="C8" s="19"/>
      <c r="P8" s="20"/>
    </row>
    <row r="9" spans="1:3" ht="13.5">
      <c r="A9" s="2" t="s">
        <v>189</v>
      </c>
      <c r="B9" s="19">
        <v>6</v>
      </c>
      <c r="C9" s="19"/>
    </row>
    <row r="10" spans="1:3" ht="13.5">
      <c r="A10" s="2" t="s">
        <v>221</v>
      </c>
      <c r="B10" s="19">
        <v>5</v>
      </c>
      <c r="C10" s="19"/>
    </row>
    <row r="11" spans="1:3" ht="13.5">
      <c r="A11" s="2" t="s">
        <v>191</v>
      </c>
      <c r="B11" s="19" t="s">
        <v>225</v>
      </c>
      <c r="C11" s="19"/>
    </row>
    <row r="12" spans="1:3" ht="13.5">
      <c r="A12" s="2" t="s">
        <v>192</v>
      </c>
      <c r="B12" s="19">
        <v>3</v>
      </c>
      <c r="C12" s="19"/>
    </row>
    <row r="13" spans="1:3" ht="13.5">
      <c r="A13" s="2" t="s">
        <v>193</v>
      </c>
      <c r="B13" s="19">
        <v>4</v>
      </c>
      <c r="C13" s="19"/>
    </row>
    <row r="14" spans="1:3" ht="13.5">
      <c r="A14" s="2" t="s">
        <v>195</v>
      </c>
      <c r="B14" s="19" t="s">
        <v>225</v>
      </c>
      <c r="C14" s="19"/>
    </row>
    <row r="15" spans="1:3" ht="13.5">
      <c r="A15" s="2" t="s">
        <v>196</v>
      </c>
      <c r="B15" s="19">
        <v>6</v>
      </c>
      <c r="C15" s="19"/>
    </row>
    <row r="16" spans="1:3" ht="13.5">
      <c r="A16" s="2" t="s">
        <v>197</v>
      </c>
      <c r="B16" s="19">
        <v>3</v>
      </c>
      <c r="C16" s="19"/>
    </row>
    <row r="17" spans="1:3" ht="13.5">
      <c r="A17" s="2" t="s">
        <v>168</v>
      </c>
      <c r="B17" s="19">
        <v>4</v>
      </c>
      <c r="C17" s="19"/>
    </row>
    <row r="18" spans="1:3" ht="13.5">
      <c r="A18" s="2" t="s">
        <v>198</v>
      </c>
      <c r="B18" s="19">
        <v>18</v>
      </c>
      <c r="C18" s="19"/>
    </row>
    <row r="19" spans="1:3" ht="13.5">
      <c r="A19" s="2" t="s">
        <v>199</v>
      </c>
      <c r="B19" s="19">
        <v>8</v>
      </c>
      <c r="C19" s="19"/>
    </row>
    <row r="20" spans="1:3" ht="13.5">
      <c r="A20" s="2" t="s">
        <v>201</v>
      </c>
      <c r="B20" s="19">
        <v>13</v>
      </c>
      <c r="C20" s="19"/>
    </row>
    <row r="21" spans="1:3" ht="13.5">
      <c r="A21" s="2" t="s">
        <v>203</v>
      </c>
      <c r="B21" s="19">
        <v>2</v>
      </c>
      <c r="C21" s="19"/>
    </row>
    <row r="22" spans="1:3" ht="13.5">
      <c r="A22" s="2" t="s">
        <v>205</v>
      </c>
      <c r="B22" s="19">
        <v>4</v>
      </c>
      <c r="C22" s="22"/>
    </row>
    <row r="23" spans="1:3" ht="13.5">
      <c r="A23" s="2" t="s">
        <v>206</v>
      </c>
      <c r="B23" s="17">
        <v>9</v>
      </c>
      <c r="C23" s="21"/>
    </row>
    <row r="24" spans="1:3" ht="13.5">
      <c r="A24" s="2" t="s">
        <v>208</v>
      </c>
      <c r="B24" s="17">
        <v>2</v>
      </c>
      <c r="C24" s="21"/>
    </row>
    <row r="25" spans="1:3" ht="13.5">
      <c r="A25" s="2" t="s">
        <v>156</v>
      </c>
      <c r="B25" s="17">
        <v>6</v>
      </c>
      <c r="C25" s="21"/>
    </row>
    <row r="26" spans="1:3" ht="14.25" thickBot="1">
      <c r="A26" s="6" t="s">
        <v>209</v>
      </c>
      <c r="B26" s="18">
        <v>2</v>
      </c>
      <c r="C26" s="21"/>
    </row>
    <row r="27" ht="14.25" thickTop="1"/>
    <row r="30" spans="1:2" ht="13.5">
      <c r="A30" t="s">
        <v>8</v>
      </c>
      <c r="B30" t="s">
        <v>167</v>
      </c>
    </row>
    <row r="32" spans="1:2" ht="13.5">
      <c r="A32" s="2" t="s">
        <v>155</v>
      </c>
      <c r="B32" s="23">
        <f>B3/$B$2</f>
        <v>0.13114754098360656</v>
      </c>
    </row>
    <row r="33" spans="1:2" ht="13.5">
      <c r="A33" s="2" t="s">
        <v>210</v>
      </c>
      <c r="B33" s="24">
        <f aca="true" t="shared" si="0" ref="B33:B55">B4/$B$2</f>
        <v>0.00819672131147541</v>
      </c>
    </row>
    <row r="34" spans="1:2" ht="13.5">
      <c r="A34" s="2" t="s">
        <v>211</v>
      </c>
      <c r="B34" s="24">
        <f t="shared" si="0"/>
        <v>0.01639344262295082</v>
      </c>
    </row>
    <row r="35" spans="1:2" ht="13.5">
      <c r="A35" s="3" t="s">
        <v>212</v>
      </c>
      <c r="B35" s="24">
        <f t="shared" si="0"/>
        <v>0.00819672131147541</v>
      </c>
    </row>
    <row r="36" spans="1:2" ht="13.5">
      <c r="A36" s="3" t="s">
        <v>213</v>
      </c>
      <c r="B36" s="24" t="e">
        <f>B7/$B$2</f>
        <v>#VALUE!</v>
      </c>
    </row>
    <row r="37" spans="1:2" ht="13.5">
      <c r="A37" s="2" t="s">
        <v>187</v>
      </c>
      <c r="B37" s="24">
        <f t="shared" si="0"/>
        <v>0.05737704918032787</v>
      </c>
    </row>
    <row r="38" spans="1:2" ht="13.5">
      <c r="A38" s="2" t="s">
        <v>189</v>
      </c>
      <c r="B38" s="24">
        <f t="shared" si="0"/>
        <v>0.04918032786885246</v>
      </c>
    </row>
    <row r="39" spans="1:2" ht="13.5">
      <c r="A39" s="2" t="s">
        <v>190</v>
      </c>
      <c r="B39" s="24">
        <f t="shared" si="0"/>
        <v>0.040983606557377046</v>
      </c>
    </row>
    <row r="40" spans="1:2" ht="13.5">
      <c r="A40" s="2" t="s">
        <v>191</v>
      </c>
      <c r="B40" s="24" t="e">
        <f t="shared" si="0"/>
        <v>#VALUE!</v>
      </c>
    </row>
    <row r="41" spans="1:2" ht="13.5">
      <c r="A41" s="2" t="s">
        <v>192</v>
      </c>
      <c r="B41" s="24">
        <f t="shared" si="0"/>
        <v>0.02459016393442623</v>
      </c>
    </row>
    <row r="42" spans="1:2" ht="13.5">
      <c r="A42" s="2" t="s">
        <v>193</v>
      </c>
      <c r="B42" s="24">
        <f t="shared" si="0"/>
        <v>0.03278688524590164</v>
      </c>
    </row>
    <row r="43" spans="1:2" ht="13.5">
      <c r="A43" s="2" t="s">
        <v>195</v>
      </c>
      <c r="B43" s="24" t="e">
        <f t="shared" si="0"/>
        <v>#VALUE!</v>
      </c>
    </row>
    <row r="44" spans="1:2" ht="13.5">
      <c r="A44" s="2" t="s">
        <v>196</v>
      </c>
      <c r="B44" s="24">
        <f t="shared" si="0"/>
        <v>0.04918032786885246</v>
      </c>
    </row>
    <row r="45" spans="1:2" ht="13.5">
      <c r="A45" s="2" t="s">
        <v>197</v>
      </c>
      <c r="B45" s="24">
        <f t="shared" si="0"/>
        <v>0.02459016393442623</v>
      </c>
    </row>
    <row r="46" spans="1:2" ht="13.5">
      <c r="A46" s="2" t="s">
        <v>168</v>
      </c>
      <c r="B46" s="24">
        <f t="shared" si="0"/>
        <v>0.03278688524590164</v>
      </c>
    </row>
    <row r="47" spans="1:2" ht="13.5">
      <c r="A47" s="2" t="s">
        <v>198</v>
      </c>
      <c r="B47" s="24">
        <f t="shared" si="0"/>
        <v>0.14754098360655737</v>
      </c>
    </row>
    <row r="48" spans="1:2" ht="13.5">
      <c r="A48" s="2" t="s">
        <v>199</v>
      </c>
      <c r="B48" s="24">
        <f t="shared" si="0"/>
        <v>0.06557377049180328</v>
      </c>
    </row>
    <row r="49" spans="1:2" ht="13.5">
      <c r="A49" s="2" t="s">
        <v>201</v>
      </c>
      <c r="B49" s="24">
        <f t="shared" si="0"/>
        <v>0.10655737704918032</v>
      </c>
    </row>
    <row r="50" spans="1:2" ht="13.5">
      <c r="A50" s="2" t="s">
        <v>203</v>
      </c>
      <c r="B50" s="24">
        <f t="shared" si="0"/>
        <v>0.01639344262295082</v>
      </c>
    </row>
    <row r="51" spans="1:2" ht="13.5">
      <c r="A51" s="2" t="s">
        <v>205</v>
      </c>
      <c r="B51" s="24">
        <f t="shared" si="0"/>
        <v>0.03278688524590164</v>
      </c>
    </row>
    <row r="52" spans="1:2" ht="13.5">
      <c r="A52" s="2" t="s">
        <v>206</v>
      </c>
      <c r="B52" s="24">
        <f t="shared" si="0"/>
        <v>0.07377049180327869</v>
      </c>
    </row>
    <row r="53" spans="1:2" ht="13.5">
      <c r="A53" s="2" t="s">
        <v>208</v>
      </c>
      <c r="B53" s="24">
        <f t="shared" si="0"/>
        <v>0.01639344262295082</v>
      </c>
    </row>
    <row r="54" spans="1:2" ht="13.5">
      <c r="A54" s="2" t="s">
        <v>156</v>
      </c>
      <c r="B54" s="24">
        <f t="shared" si="0"/>
        <v>0.04918032786885246</v>
      </c>
    </row>
    <row r="55" spans="1:2" ht="14.25" thickBot="1">
      <c r="A55" s="6" t="s">
        <v>209</v>
      </c>
      <c r="B55" s="24">
        <f t="shared" si="0"/>
        <v>0.01639344262295082</v>
      </c>
    </row>
    <row r="56" ht="14.25" thickTop="1"/>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1:A1"/>
  <sheetViews>
    <sheetView workbookViewId="0" topLeftCell="A1">
      <selection activeCell="A1" sqref="A1"/>
    </sheetView>
  </sheetViews>
  <sheetFormatPr defaultColWidth="9.00390625" defaultRowHeight="13.5"/>
  <cols>
    <col min="11" max="11" width="3.25390625" style="0" customWidth="1"/>
  </cols>
  <sheetData/>
  <sheetProtection/>
  <printOptions/>
  <pageMargins left="0.5511811023622047" right="0.5511811023622047" top="0.8661417322834646" bottom="0.7480314960629921"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sheetPr>
  <dimension ref="A1:O39"/>
  <sheetViews>
    <sheetView zoomScaleSheetLayoutView="100" workbookViewId="0" topLeftCell="A1">
      <selection activeCell="A1" sqref="A1:O1"/>
    </sheetView>
  </sheetViews>
  <sheetFormatPr defaultColWidth="9.00390625" defaultRowHeight="13.5"/>
  <cols>
    <col min="1" max="1" width="1.625" style="28" customWidth="1"/>
    <col min="2" max="2" width="2.125" style="28" customWidth="1"/>
    <col min="3" max="3" width="15.625" style="28" customWidth="1"/>
    <col min="4" max="4" width="8.50390625" style="28" customWidth="1"/>
    <col min="5" max="5" width="1.625" style="28" customWidth="1"/>
    <col min="6" max="6" width="5.875" style="28" customWidth="1"/>
    <col min="7" max="9" width="6.00390625" style="28" customWidth="1"/>
    <col min="10" max="13" width="6.00390625" style="29" customWidth="1"/>
    <col min="14" max="15" width="6.00390625" style="28" customWidth="1"/>
    <col min="16" max="16384" width="9.00390625" style="28" customWidth="1"/>
  </cols>
  <sheetData>
    <row r="1" spans="1:15" ht="26.25" customHeight="1">
      <c r="A1" s="175" t="s">
        <v>228</v>
      </c>
      <c r="B1" s="176"/>
      <c r="C1" s="176"/>
      <c r="D1" s="176"/>
      <c r="E1" s="176"/>
      <c r="F1" s="176"/>
      <c r="G1" s="176"/>
      <c r="H1" s="176"/>
      <c r="I1" s="176"/>
      <c r="J1" s="176"/>
      <c r="K1" s="176"/>
      <c r="L1" s="176"/>
      <c r="M1" s="176"/>
      <c r="N1" s="176"/>
      <c r="O1" s="176"/>
    </row>
    <row r="2" ht="15" customHeight="1" thickBot="1">
      <c r="A2" s="28" t="s">
        <v>1</v>
      </c>
    </row>
    <row r="3" spans="1:15" ht="18" customHeight="1" thickTop="1">
      <c r="A3" s="177" t="s">
        <v>8</v>
      </c>
      <c r="B3" s="177"/>
      <c r="C3" s="177"/>
      <c r="D3" s="177"/>
      <c r="E3" s="74"/>
      <c r="F3" s="180" t="s">
        <v>2</v>
      </c>
      <c r="G3" s="182" t="s">
        <v>3</v>
      </c>
      <c r="H3" s="183"/>
      <c r="I3" s="183"/>
      <c r="J3" s="183"/>
      <c r="K3" s="183"/>
      <c r="L3" s="183"/>
      <c r="M3" s="183"/>
      <c r="N3" s="183"/>
      <c r="O3" s="184"/>
    </row>
    <row r="4" spans="1:15" ht="18" customHeight="1">
      <c r="A4" s="178"/>
      <c r="B4" s="178"/>
      <c r="C4" s="178"/>
      <c r="D4" s="178"/>
      <c r="E4" s="75"/>
      <c r="F4" s="181"/>
      <c r="G4" s="185" t="s">
        <v>4</v>
      </c>
      <c r="H4" s="188" t="s">
        <v>9</v>
      </c>
      <c r="I4" s="189"/>
      <c r="J4" s="189"/>
      <c r="K4" s="189"/>
      <c r="L4" s="189"/>
      <c r="M4" s="190"/>
      <c r="N4" s="191" t="s">
        <v>10</v>
      </c>
      <c r="O4" s="192"/>
    </row>
    <row r="5" spans="1:15" ht="18" customHeight="1">
      <c r="A5" s="178"/>
      <c r="B5" s="178"/>
      <c r="C5" s="178"/>
      <c r="D5" s="178"/>
      <c r="E5" s="75"/>
      <c r="F5" s="181"/>
      <c r="G5" s="185"/>
      <c r="H5" s="186" t="s">
        <v>21</v>
      </c>
      <c r="I5" s="187"/>
      <c r="J5" s="186" t="s">
        <v>22</v>
      </c>
      <c r="K5" s="187"/>
      <c r="L5" s="186" t="s">
        <v>23</v>
      </c>
      <c r="M5" s="187"/>
      <c r="N5" s="193"/>
      <c r="O5" s="194"/>
    </row>
    <row r="6" spans="1:15" ht="18" customHeight="1">
      <c r="A6" s="179"/>
      <c r="B6" s="179"/>
      <c r="C6" s="179"/>
      <c r="D6" s="179"/>
      <c r="E6" s="76"/>
      <c r="F6" s="181"/>
      <c r="G6" s="185"/>
      <c r="H6" s="71" t="s">
        <v>11</v>
      </c>
      <c r="I6" s="71" t="s">
        <v>12</v>
      </c>
      <c r="J6" s="71" t="s">
        <v>11</v>
      </c>
      <c r="K6" s="71" t="s">
        <v>12</v>
      </c>
      <c r="L6" s="71" t="s">
        <v>11</v>
      </c>
      <c r="M6" s="71" t="s">
        <v>12</v>
      </c>
      <c r="N6" s="71" t="s">
        <v>11</v>
      </c>
      <c r="O6" s="71" t="s">
        <v>12</v>
      </c>
    </row>
    <row r="7" spans="1:15" ht="13.5">
      <c r="A7" s="77"/>
      <c r="B7" s="77"/>
      <c r="C7" s="77"/>
      <c r="D7" s="77"/>
      <c r="E7" s="78"/>
      <c r="F7" s="79"/>
      <c r="G7" s="80" t="s">
        <v>229</v>
      </c>
      <c r="H7" s="80" t="s">
        <v>229</v>
      </c>
      <c r="I7" s="80" t="s">
        <v>229</v>
      </c>
      <c r="J7" s="80" t="s">
        <v>229</v>
      </c>
      <c r="K7" s="80" t="s">
        <v>229</v>
      </c>
      <c r="L7" s="80" t="s">
        <v>229</v>
      </c>
      <c r="M7" s="80" t="s">
        <v>229</v>
      </c>
      <c r="N7" s="80" t="s">
        <v>229</v>
      </c>
      <c r="O7" s="80" t="s">
        <v>229</v>
      </c>
    </row>
    <row r="8" spans="1:15" ht="21.75" customHeight="1">
      <c r="A8" s="81"/>
      <c r="B8" s="195" t="s">
        <v>4</v>
      </c>
      <c r="C8" s="195"/>
      <c r="D8" s="195"/>
      <c r="E8" s="82"/>
      <c r="F8" s="83">
        <f>SUM(F10:F37)</f>
        <v>122</v>
      </c>
      <c r="G8" s="83">
        <f>SUM(G10:G37)</f>
        <v>6319</v>
      </c>
      <c r="H8" s="83">
        <f>SUM(H10:H37)</f>
        <v>3911</v>
      </c>
      <c r="I8" s="83">
        <f>SUM(I10:I37)</f>
        <v>566</v>
      </c>
      <c r="J8" s="83">
        <f aca="true" t="shared" si="0" ref="J8:O8">SUM(J10:J37)</f>
        <v>441</v>
      </c>
      <c r="K8" s="83">
        <f t="shared" si="0"/>
        <v>902</v>
      </c>
      <c r="L8" s="83">
        <f t="shared" si="0"/>
        <v>414</v>
      </c>
      <c r="M8" s="83">
        <f t="shared" si="0"/>
        <v>80</v>
      </c>
      <c r="N8" s="83">
        <f t="shared" si="0"/>
        <v>2</v>
      </c>
      <c r="O8" s="83">
        <f t="shared" si="0"/>
        <v>3</v>
      </c>
    </row>
    <row r="9" spans="1:15" ht="9.75" customHeight="1">
      <c r="A9" s="81"/>
      <c r="B9" s="84"/>
      <c r="C9" s="84"/>
      <c r="D9" s="84"/>
      <c r="E9" s="72"/>
      <c r="F9" s="85"/>
      <c r="G9" s="85"/>
      <c r="H9" s="85"/>
      <c r="I9" s="85"/>
      <c r="J9" s="85"/>
      <c r="K9" s="85"/>
      <c r="L9" s="85"/>
      <c r="M9" s="85"/>
      <c r="N9" s="85"/>
      <c r="O9" s="85"/>
    </row>
    <row r="10" spans="1:15" ht="21.75" customHeight="1">
      <c r="A10" s="86" t="s">
        <v>117</v>
      </c>
      <c r="B10" s="65"/>
      <c r="C10" s="196" t="s">
        <v>42</v>
      </c>
      <c r="D10" s="196"/>
      <c r="E10" s="72"/>
      <c r="F10" s="87">
        <v>16</v>
      </c>
      <c r="G10" s="83">
        <v>603</v>
      </c>
      <c r="H10" s="85">
        <v>163</v>
      </c>
      <c r="I10" s="85">
        <v>38</v>
      </c>
      <c r="J10" s="85">
        <v>81</v>
      </c>
      <c r="K10" s="85">
        <v>319</v>
      </c>
      <c r="L10" s="85">
        <v>2</v>
      </c>
      <c r="M10" s="85" t="s">
        <v>260</v>
      </c>
      <c r="N10" s="85" t="s">
        <v>260</v>
      </c>
      <c r="O10" s="85" t="s">
        <v>260</v>
      </c>
    </row>
    <row r="11" spans="1:15" ht="21.75" customHeight="1">
      <c r="A11" s="86" t="s">
        <v>73</v>
      </c>
      <c r="B11" s="65"/>
      <c r="C11" s="196" t="s">
        <v>96</v>
      </c>
      <c r="D11" s="196"/>
      <c r="E11" s="72"/>
      <c r="F11" s="87">
        <v>1</v>
      </c>
      <c r="G11" s="83">
        <v>22</v>
      </c>
      <c r="H11" s="85">
        <v>9</v>
      </c>
      <c r="I11" s="85">
        <v>2</v>
      </c>
      <c r="J11" s="85">
        <v>8</v>
      </c>
      <c r="K11" s="85">
        <v>3</v>
      </c>
      <c r="L11" s="85" t="s">
        <v>262</v>
      </c>
      <c r="M11" s="85" t="s">
        <v>260</v>
      </c>
      <c r="N11" s="85" t="s">
        <v>260</v>
      </c>
      <c r="O11" s="85" t="s">
        <v>260</v>
      </c>
    </row>
    <row r="12" spans="1:15" ht="21.75" customHeight="1">
      <c r="A12" s="86" t="s">
        <v>74</v>
      </c>
      <c r="B12" s="65"/>
      <c r="C12" s="196" t="s">
        <v>97</v>
      </c>
      <c r="D12" s="196"/>
      <c r="E12" s="72"/>
      <c r="F12" s="87">
        <v>2</v>
      </c>
      <c r="G12" s="83">
        <v>9</v>
      </c>
      <c r="H12" s="85">
        <v>4</v>
      </c>
      <c r="I12" s="85">
        <v>2</v>
      </c>
      <c r="J12" s="85">
        <v>1</v>
      </c>
      <c r="K12" s="85">
        <v>1</v>
      </c>
      <c r="L12" s="85" t="s">
        <v>260</v>
      </c>
      <c r="M12" s="85" t="s">
        <v>260</v>
      </c>
      <c r="N12" s="85" t="s">
        <v>260</v>
      </c>
      <c r="O12" s="85">
        <v>1</v>
      </c>
    </row>
    <row r="13" spans="1:15" ht="21.75" customHeight="1">
      <c r="A13" s="86" t="s">
        <v>75</v>
      </c>
      <c r="B13" s="65"/>
      <c r="C13" s="197" t="s">
        <v>98</v>
      </c>
      <c r="D13" s="197"/>
      <c r="E13" s="70"/>
      <c r="F13" s="87">
        <v>1</v>
      </c>
      <c r="G13" s="83">
        <v>5</v>
      </c>
      <c r="H13" s="85">
        <v>4</v>
      </c>
      <c r="I13" s="85">
        <v>1</v>
      </c>
      <c r="J13" s="85" t="s">
        <v>260</v>
      </c>
      <c r="K13" s="85" t="s">
        <v>260</v>
      </c>
      <c r="L13" s="85" t="s">
        <v>260</v>
      </c>
      <c r="M13" s="85" t="s">
        <v>260</v>
      </c>
      <c r="N13" s="85" t="s">
        <v>262</v>
      </c>
      <c r="O13" s="85" t="s">
        <v>260</v>
      </c>
    </row>
    <row r="14" spans="1:15" ht="21.75" customHeight="1">
      <c r="A14" s="86" t="s">
        <v>76</v>
      </c>
      <c r="B14" s="65"/>
      <c r="C14" s="197" t="s">
        <v>99</v>
      </c>
      <c r="D14" s="197"/>
      <c r="E14" s="70"/>
      <c r="F14" s="87" t="s">
        <v>260</v>
      </c>
      <c r="G14" s="83" t="s">
        <v>260</v>
      </c>
      <c r="H14" s="85" t="s">
        <v>260</v>
      </c>
      <c r="I14" s="85" t="s">
        <v>260</v>
      </c>
      <c r="J14" s="85" t="s">
        <v>260</v>
      </c>
      <c r="K14" s="85" t="s">
        <v>260</v>
      </c>
      <c r="L14" s="85" t="s">
        <v>260</v>
      </c>
      <c r="M14" s="85" t="s">
        <v>262</v>
      </c>
      <c r="N14" s="85" t="s">
        <v>260</v>
      </c>
      <c r="O14" s="85" t="s">
        <v>225</v>
      </c>
    </row>
    <row r="15" spans="1:15" ht="21" customHeight="1">
      <c r="A15" s="86"/>
      <c r="B15" s="65"/>
      <c r="C15" s="196"/>
      <c r="D15" s="196"/>
      <c r="E15" s="72"/>
      <c r="F15" s="87"/>
      <c r="G15" s="85"/>
      <c r="H15" s="85"/>
      <c r="I15" s="85"/>
      <c r="J15" s="85"/>
      <c r="K15" s="85"/>
      <c r="L15" s="85"/>
      <c r="M15" s="85"/>
      <c r="N15" s="85"/>
      <c r="O15" s="85"/>
    </row>
    <row r="16" spans="1:15" ht="21.75" customHeight="1">
      <c r="A16" s="86" t="s">
        <v>77</v>
      </c>
      <c r="B16" s="65"/>
      <c r="C16" s="196" t="s">
        <v>188</v>
      </c>
      <c r="D16" s="196"/>
      <c r="E16" s="72"/>
      <c r="F16" s="87">
        <v>7</v>
      </c>
      <c r="G16" s="83">
        <v>288</v>
      </c>
      <c r="H16" s="85">
        <v>189</v>
      </c>
      <c r="I16" s="85">
        <v>19</v>
      </c>
      <c r="J16" s="85">
        <v>30</v>
      </c>
      <c r="K16" s="85">
        <v>39</v>
      </c>
      <c r="L16" s="85">
        <v>9</v>
      </c>
      <c r="M16" s="85">
        <v>1</v>
      </c>
      <c r="N16" s="85" t="s">
        <v>260</v>
      </c>
      <c r="O16" s="85">
        <v>1</v>
      </c>
    </row>
    <row r="17" spans="1:15" ht="21.75" customHeight="1">
      <c r="A17" s="86" t="s">
        <v>78</v>
      </c>
      <c r="B17" s="65"/>
      <c r="C17" s="196" t="s">
        <v>100</v>
      </c>
      <c r="D17" s="196"/>
      <c r="E17" s="72"/>
      <c r="F17" s="87">
        <v>6</v>
      </c>
      <c r="G17" s="83">
        <v>58</v>
      </c>
      <c r="H17" s="85">
        <v>33</v>
      </c>
      <c r="I17" s="85">
        <v>14</v>
      </c>
      <c r="J17" s="85">
        <v>2</v>
      </c>
      <c r="K17" s="85">
        <v>9</v>
      </c>
      <c r="L17" s="85" t="s">
        <v>260</v>
      </c>
      <c r="M17" s="85" t="s">
        <v>260</v>
      </c>
      <c r="N17" s="85" t="s">
        <v>262</v>
      </c>
      <c r="O17" s="85" t="s">
        <v>260</v>
      </c>
    </row>
    <row r="18" spans="1:15" ht="21.75" customHeight="1">
      <c r="A18" s="86" t="s">
        <v>79</v>
      </c>
      <c r="B18" s="65"/>
      <c r="C18" s="196" t="s">
        <v>221</v>
      </c>
      <c r="D18" s="196"/>
      <c r="E18" s="72"/>
      <c r="F18" s="87">
        <v>5</v>
      </c>
      <c r="G18" s="83">
        <v>392</v>
      </c>
      <c r="H18" s="85">
        <v>299</v>
      </c>
      <c r="I18" s="85">
        <v>62</v>
      </c>
      <c r="J18" s="85">
        <v>13</v>
      </c>
      <c r="K18" s="85">
        <v>1</v>
      </c>
      <c r="L18" s="85">
        <v>15</v>
      </c>
      <c r="M18" s="85">
        <v>2</v>
      </c>
      <c r="N18" s="85" t="s">
        <v>260</v>
      </c>
      <c r="O18" s="85" t="s">
        <v>260</v>
      </c>
    </row>
    <row r="19" spans="1:15" ht="21.75" customHeight="1">
      <c r="A19" s="86" t="s">
        <v>80</v>
      </c>
      <c r="B19" s="65"/>
      <c r="C19" s="196" t="s">
        <v>101</v>
      </c>
      <c r="D19" s="196"/>
      <c r="E19" s="72"/>
      <c r="F19" s="87" t="s">
        <v>260</v>
      </c>
      <c r="G19" s="83" t="s">
        <v>260</v>
      </c>
      <c r="H19" s="85" t="s">
        <v>260</v>
      </c>
      <c r="I19" s="85" t="s">
        <v>260</v>
      </c>
      <c r="J19" s="85" t="s">
        <v>260</v>
      </c>
      <c r="K19" s="85" t="s">
        <v>260</v>
      </c>
      <c r="L19" s="85" t="s">
        <v>260</v>
      </c>
      <c r="M19" s="85" t="s">
        <v>260</v>
      </c>
      <c r="N19" s="85" t="s">
        <v>260</v>
      </c>
      <c r="O19" s="85" t="s">
        <v>260</v>
      </c>
    </row>
    <row r="20" spans="1:15" ht="21.75" customHeight="1">
      <c r="A20" s="86" t="s">
        <v>81</v>
      </c>
      <c r="B20" s="65"/>
      <c r="C20" s="196" t="s">
        <v>102</v>
      </c>
      <c r="D20" s="196"/>
      <c r="E20" s="72"/>
      <c r="F20" s="87">
        <v>3</v>
      </c>
      <c r="G20" s="83">
        <v>69</v>
      </c>
      <c r="H20" s="85">
        <v>15</v>
      </c>
      <c r="I20" s="85">
        <v>1</v>
      </c>
      <c r="J20" s="85">
        <v>15</v>
      </c>
      <c r="K20" s="85">
        <v>25</v>
      </c>
      <c r="L20" s="85">
        <v>4</v>
      </c>
      <c r="M20" s="85">
        <v>9</v>
      </c>
      <c r="N20" s="85" t="s">
        <v>260</v>
      </c>
      <c r="O20" s="85" t="s">
        <v>260</v>
      </c>
    </row>
    <row r="21" spans="1:15" ht="21" customHeight="1">
      <c r="A21" s="86"/>
      <c r="B21" s="65"/>
      <c r="C21" s="196"/>
      <c r="D21" s="196"/>
      <c r="E21" s="72"/>
      <c r="F21" s="87"/>
      <c r="G21" s="85"/>
      <c r="H21" s="85"/>
      <c r="I21" s="85"/>
      <c r="J21" s="85"/>
      <c r="K21" s="85"/>
      <c r="L21" s="85"/>
      <c r="M21" s="85"/>
      <c r="N21" s="88"/>
      <c r="O21" s="88"/>
    </row>
    <row r="22" spans="1:15" ht="21.75" customHeight="1">
      <c r="A22" s="86" t="s">
        <v>82</v>
      </c>
      <c r="B22" s="65"/>
      <c r="C22" s="196" t="s">
        <v>194</v>
      </c>
      <c r="D22" s="196"/>
      <c r="E22" s="72"/>
      <c r="F22" s="87">
        <v>4</v>
      </c>
      <c r="G22" s="83">
        <v>84</v>
      </c>
      <c r="H22" s="85">
        <v>37</v>
      </c>
      <c r="I22" s="85">
        <v>20</v>
      </c>
      <c r="J22" s="85">
        <v>14</v>
      </c>
      <c r="K22" s="85">
        <v>13</v>
      </c>
      <c r="L22" s="85" t="s">
        <v>260</v>
      </c>
      <c r="M22" s="85" t="s">
        <v>260</v>
      </c>
      <c r="N22" s="85" t="s">
        <v>260</v>
      </c>
      <c r="O22" s="85" t="s">
        <v>260</v>
      </c>
    </row>
    <row r="23" spans="1:15" ht="21.75" customHeight="1">
      <c r="A23" s="86" t="s">
        <v>83</v>
      </c>
      <c r="B23" s="65"/>
      <c r="C23" s="196" t="s">
        <v>195</v>
      </c>
      <c r="D23" s="196"/>
      <c r="E23" s="72"/>
      <c r="F23" s="87" t="s">
        <v>260</v>
      </c>
      <c r="G23" s="83" t="s">
        <v>260</v>
      </c>
      <c r="H23" s="85" t="s">
        <v>260</v>
      </c>
      <c r="I23" s="85" t="s">
        <v>261</v>
      </c>
      <c r="J23" s="85" t="s">
        <v>260</v>
      </c>
      <c r="K23" s="85" t="s">
        <v>260</v>
      </c>
      <c r="L23" s="85" t="s">
        <v>260</v>
      </c>
      <c r="M23" s="85" t="s">
        <v>260</v>
      </c>
      <c r="N23" s="85" t="s">
        <v>260</v>
      </c>
      <c r="O23" s="85" t="s">
        <v>260</v>
      </c>
    </row>
    <row r="24" spans="1:15" ht="21.75" customHeight="1">
      <c r="A24" s="86" t="s">
        <v>84</v>
      </c>
      <c r="B24" s="65"/>
      <c r="C24" s="196" t="s">
        <v>196</v>
      </c>
      <c r="D24" s="196"/>
      <c r="E24" s="72"/>
      <c r="F24" s="87">
        <v>6</v>
      </c>
      <c r="G24" s="83">
        <v>224</v>
      </c>
      <c r="H24" s="85">
        <v>99</v>
      </c>
      <c r="I24" s="85">
        <v>14</v>
      </c>
      <c r="J24" s="85">
        <v>33</v>
      </c>
      <c r="K24" s="85">
        <v>41</v>
      </c>
      <c r="L24" s="85">
        <v>37</v>
      </c>
      <c r="M24" s="85" t="s">
        <v>260</v>
      </c>
      <c r="N24" s="85" t="s">
        <v>260</v>
      </c>
      <c r="O24" s="85" t="s">
        <v>260</v>
      </c>
    </row>
    <row r="25" spans="1:15" ht="21.75" customHeight="1">
      <c r="A25" s="86" t="s">
        <v>85</v>
      </c>
      <c r="B25" s="65"/>
      <c r="C25" s="196" t="s">
        <v>197</v>
      </c>
      <c r="D25" s="196"/>
      <c r="E25" s="72"/>
      <c r="F25" s="87">
        <v>3</v>
      </c>
      <c r="G25" s="83">
        <v>133</v>
      </c>
      <c r="H25" s="85">
        <v>106</v>
      </c>
      <c r="I25" s="85">
        <v>12</v>
      </c>
      <c r="J25" s="85">
        <v>2</v>
      </c>
      <c r="K25" s="85" t="s">
        <v>260</v>
      </c>
      <c r="L25" s="85">
        <v>13</v>
      </c>
      <c r="M25" s="85" t="s">
        <v>260</v>
      </c>
      <c r="N25" s="85" t="s">
        <v>260</v>
      </c>
      <c r="O25" s="85" t="s">
        <v>260</v>
      </c>
    </row>
    <row r="26" spans="1:15" ht="21.75" customHeight="1">
      <c r="A26" s="86" t="s">
        <v>86</v>
      </c>
      <c r="B26" s="65"/>
      <c r="C26" s="196" t="s">
        <v>168</v>
      </c>
      <c r="D26" s="196"/>
      <c r="E26" s="72"/>
      <c r="F26" s="87">
        <v>4</v>
      </c>
      <c r="G26" s="83">
        <v>723</v>
      </c>
      <c r="H26" s="85">
        <v>594</v>
      </c>
      <c r="I26" s="85">
        <v>35</v>
      </c>
      <c r="J26" s="85">
        <v>28</v>
      </c>
      <c r="K26" s="85">
        <v>8</v>
      </c>
      <c r="L26" s="85">
        <v>53</v>
      </c>
      <c r="M26" s="85">
        <v>5</v>
      </c>
      <c r="N26" s="85" t="s">
        <v>260</v>
      </c>
      <c r="O26" s="85" t="s">
        <v>260</v>
      </c>
    </row>
    <row r="27" spans="1:15" ht="21" customHeight="1">
      <c r="A27" s="86"/>
      <c r="B27" s="65"/>
      <c r="C27" s="196"/>
      <c r="D27" s="196"/>
      <c r="E27" s="72"/>
      <c r="F27" s="87"/>
      <c r="G27" s="85"/>
      <c r="H27" s="85"/>
      <c r="I27" s="85"/>
      <c r="J27" s="85"/>
      <c r="K27" s="85"/>
      <c r="L27" s="85"/>
      <c r="M27" s="85"/>
      <c r="N27" s="88"/>
      <c r="O27" s="88"/>
    </row>
    <row r="28" spans="1:15" ht="21.75" customHeight="1">
      <c r="A28" s="86" t="s">
        <v>87</v>
      </c>
      <c r="B28" s="65"/>
      <c r="C28" s="196" t="s">
        <v>103</v>
      </c>
      <c r="D28" s="196"/>
      <c r="E28" s="72"/>
      <c r="F28" s="87">
        <v>18</v>
      </c>
      <c r="G28" s="83">
        <v>481</v>
      </c>
      <c r="H28" s="85">
        <v>260</v>
      </c>
      <c r="I28" s="85">
        <v>26</v>
      </c>
      <c r="J28" s="85">
        <v>79</v>
      </c>
      <c r="K28" s="85">
        <v>96</v>
      </c>
      <c r="L28" s="85">
        <v>19</v>
      </c>
      <c r="M28" s="85">
        <v>1</v>
      </c>
      <c r="N28" s="85" t="s">
        <v>260</v>
      </c>
      <c r="O28" s="85" t="s">
        <v>260</v>
      </c>
    </row>
    <row r="29" spans="1:15" ht="21.75" customHeight="1">
      <c r="A29" s="86" t="s">
        <v>88</v>
      </c>
      <c r="B29" s="65"/>
      <c r="C29" s="196" t="s">
        <v>200</v>
      </c>
      <c r="D29" s="196"/>
      <c r="E29" s="72"/>
      <c r="F29" s="87">
        <v>8</v>
      </c>
      <c r="G29" s="83">
        <v>605</v>
      </c>
      <c r="H29" s="85">
        <v>313</v>
      </c>
      <c r="I29" s="85">
        <v>70</v>
      </c>
      <c r="J29" s="85">
        <v>79</v>
      </c>
      <c r="K29" s="85">
        <v>104</v>
      </c>
      <c r="L29" s="85">
        <v>11</v>
      </c>
      <c r="M29" s="85">
        <v>27</v>
      </c>
      <c r="N29" s="85">
        <v>1</v>
      </c>
      <c r="O29" s="85" t="s">
        <v>260</v>
      </c>
    </row>
    <row r="30" spans="1:15" ht="21.75" customHeight="1">
      <c r="A30" s="86" t="s">
        <v>89</v>
      </c>
      <c r="B30" s="65"/>
      <c r="C30" s="196" t="s">
        <v>202</v>
      </c>
      <c r="D30" s="196"/>
      <c r="E30" s="72"/>
      <c r="F30" s="87">
        <v>13</v>
      </c>
      <c r="G30" s="83">
        <v>1526</v>
      </c>
      <c r="H30" s="85">
        <v>1243</v>
      </c>
      <c r="I30" s="85">
        <v>133</v>
      </c>
      <c r="J30" s="85">
        <v>23</v>
      </c>
      <c r="K30" s="85">
        <v>96</v>
      </c>
      <c r="L30" s="85">
        <v>28</v>
      </c>
      <c r="M30" s="85">
        <v>3</v>
      </c>
      <c r="N30" s="85" t="s">
        <v>260</v>
      </c>
      <c r="O30" s="85" t="s">
        <v>260</v>
      </c>
    </row>
    <row r="31" spans="1:15" ht="21.75" customHeight="1">
      <c r="A31" s="86" t="s">
        <v>90</v>
      </c>
      <c r="B31" s="65"/>
      <c r="C31" s="196" t="s">
        <v>204</v>
      </c>
      <c r="D31" s="196"/>
      <c r="E31" s="72"/>
      <c r="F31" s="87">
        <v>2</v>
      </c>
      <c r="G31" s="83">
        <v>226</v>
      </c>
      <c r="H31" s="85">
        <v>161</v>
      </c>
      <c r="I31" s="85">
        <v>25</v>
      </c>
      <c r="J31" s="85">
        <v>12</v>
      </c>
      <c r="K31" s="85">
        <v>22</v>
      </c>
      <c r="L31" s="85">
        <v>4</v>
      </c>
      <c r="M31" s="85">
        <v>2</v>
      </c>
      <c r="N31" s="88" t="s">
        <v>260</v>
      </c>
      <c r="O31" s="88" t="s">
        <v>260</v>
      </c>
    </row>
    <row r="32" spans="1:15" ht="21.75" customHeight="1">
      <c r="A32" s="86" t="s">
        <v>91</v>
      </c>
      <c r="B32" s="65"/>
      <c r="C32" s="196" t="s">
        <v>105</v>
      </c>
      <c r="D32" s="196"/>
      <c r="E32" s="72"/>
      <c r="F32" s="87">
        <v>4</v>
      </c>
      <c r="G32" s="83">
        <v>177</v>
      </c>
      <c r="H32" s="85">
        <v>94</v>
      </c>
      <c r="I32" s="85">
        <v>16</v>
      </c>
      <c r="J32" s="85">
        <v>3</v>
      </c>
      <c r="K32" s="85">
        <v>39</v>
      </c>
      <c r="L32" s="85">
        <v>22</v>
      </c>
      <c r="M32" s="85">
        <v>3</v>
      </c>
      <c r="N32" s="85" t="s">
        <v>262</v>
      </c>
      <c r="O32" s="85" t="s">
        <v>260</v>
      </c>
    </row>
    <row r="33" spans="1:15" ht="21" customHeight="1">
      <c r="A33" s="86"/>
      <c r="B33" s="65"/>
      <c r="C33" s="84"/>
      <c r="D33" s="84"/>
      <c r="E33" s="72"/>
      <c r="F33" s="87"/>
      <c r="G33" s="85"/>
      <c r="H33" s="85"/>
      <c r="I33" s="85"/>
      <c r="J33" s="85"/>
      <c r="K33" s="85"/>
      <c r="L33" s="85"/>
      <c r="M33" s="85"/>
      <c r="N33" s="88"/>
      <c r="O33" s="88"/>
    </row>
    <row r="34" spans="1:15" ht="21.75" customHeight="1">
      <c r="A34" s="86" t="s">
        <v>92</v>
      </c>
      <c r="B34" s="65"/>
      <c r="C34" s="196" t="s">
        <v>207</v>
      </c>
      <c r="D34" s="196"/>
      <c r="E34" s="72"/>
      <c r="F34" s="87">
        <v>9</v>
      </c>
      <c r="G34" s="83">
        <v>264</v>
      </c>
      <c r="H34" s="85">
        <v>73</v>
      </c>
      <c r="I34" s="85">
        <v>16</v>
      </c>
      <c r="J34" s="85">
        <v>11</v>
      </c>
      <c r="K34" s="85">
        <v>19</v>
      </c>
      <c r="L34" s="85">
        <v>127</v>
      </c>
      <c r="M34" s="85">
        <v>18</v>
      </c>
      <c r="N34" s="85" t="s">
        <v>260</v>
      </c>
      <c r="O34" s="85" t="s">
        <v>260</v>
      </c>
    </row>
    <row r="35" spans="1:15" ht="21.75" customHeight="1">
      <c r="A35" s="86" t="s">
        <v>93</v>
      </c>
      <c r="B35" s="65"/>
      <c r="C35" s="196" t="s">
        <v>104</v>
      </c>
      <c r="D35" s="196"/>
      <c r="E35" s="72"/>
      <c r="F35" s="87">
        <v>2</v>
      </c>
      <c r="G35" s="83">
        <v>229</v>
      </c>
      <c r="H35" s="85">
        <v>110</v>
      </c>
      <c r="I35" s="85">
        <v>17</v>
      </c>
      <c r="J35" s="85" t="s">
        <v>260</v>
      </c>
      <c r="K35" s="85">
        <v>27</v>
      </c>
      <c r="L35" s="85">
        <v>68</v>
      </c>
      <c r="M35" s="85">
        <v>7</v>
      </c>
      <c r="N35" s="85" t="s">
        <v>260</v>
      </c>
      <c r="O35" s="85" t="s">
        <v>260</v>
      </c>
    </row>
    <row r="36" spans="1:15" ht="21.75" customHeight="1">
      <c r="A36" s="86" t="s">
        <v>94</v>
      </c>
      <c r="B36" s="65"/>
      <c r="C36" s="196" t="s">
        <v>43</v>
      </c>
      <c r="D36" s="196"/>
      <c r="E36" s="72"/>
      <c r="F36" s="87">
        <v>6</v>
      </c>
      <c r="G36" s="83">
        <v>91</v>
      </c>
      <c r="H36" s="85">
        <v>56</v>
      </c>
      <c r="I36" s="85">
        <v>17</v>
      </c>
      <c r="J36" s="85">
        <v>4</v>
      </c>
      <c r="K36" s="85">
        <v>14</v>
      </c>
      <c r="L36" s="85" t="s">
        <v>260</v>
      </c>
      <c r="M36" s="85" t="s">
        <v>260</v>
      </c>
      <c r="N36" s="85" t="s">
        <v>260</v>
      </c>
      <c r="O36" s="85" t="s">
        <v>260</v>
      </c>
    </row>
    <row r="37" spans="1:15" ht="21.75" customHeight="1" thickBot="1">
      <c r="A37" s="89" t="s">
        <v>95</v>
      </c>
      <c r="B37" s="90"/>
      <c r="C37" s="198" t="s">
        <v>16</v>
      </c>
      <c r="D37" s="198" t="s">
        <v>16</v>
      </c>
      <c r="E37" s="91"/>
      <c r="F37" s="92">
        <v>2</v>
      </c>
      <c r="G37" s="93">
        <v>110</v>
      </c>
      <c r="H37" s="94">
        <v>49</v>
      </c>
      <c r="I37" s="94">
        <v>26</v>
      </c>
      <c r="J37" s="94">
        <v>3</v>
      </c>
      <c r="K37" s="94">
        <v>26</v>
      </c>
      <c r="L37" s="94">
        <v>2</v>
      </c>
      <c r="M37" s="94">
        <v>2</v>
      </c>
      <c r="N37" s="94">
        <v>1</v>
      </c>
      <c r="O37" s="94">
        <v>1</v>
      </c>
    </row>
    <row r="38" spans="1:15" s="27" customFormat="1" ht="18" customHeight="1" thickTop="1">
      <c r="A38" s="30" t="s">
        <v>313</v>
      </c>
      <c r="B38" s="31"/>
      <c r="C38" s="31"/>
      <c r="D38" s="31"/>
      <c r="E38" s="31"/>
      <c r="F38" s="31"/>
      <c r="G38" s="31"/>
      <c r="I38" s="31"/>
      <c r="J38" s="32"/>
      <c r="K38" s="32"/>
      <c r="L38" s="32"/>
      <c r="M38" s="32"/>
      <c r="N38" s="31"/>
      <c r="O38" s="31"/>
    </row>
    <row r="39" spans="1:15" ht="13.5">
      <c r="A39" s="33"/>
      <c r="B39" s="34"/>
      <c r="C39" s="33"/>
      <c r="D39" s="33"/>
      <c r="E39" s="33"/>
      <c r="F39" s="33"/>
      <c r="G39" s="33"/>
      <c r="H39" s="33"/>
      <c r="I39" s="33"/>
      <c r="J39" s="35"/>
      <c r="K39" s="35"/>
      <c r="L39" s="35"/>
      <c r="M39" s="35"/>
      <c r="N39" s="33"/>
      <c r="O39" s="33"/>
    </row>
  </sheetData>
  <sheetProtection/>
  <mergeCells count="38">
    <mergeCell ref="C37:D37"/>
    <mergeCell ref="C36:D36"/>
    <mergeCell ref="C34:D34"/>
    <mergeCell ref="C35:D35"/>
    <mergeCell ref="C29:D29"/>
    <mergeCell ref="C30:D30"/>
    <mergeCell ref="C31:D31"/>
    <mergeCell ref="C32:D32"/>
    <mergeCell ref="C26:D26"/>
    <mergeCell ref="C27:D27"/>
    <mergeCell ref="C28:D28"/>
    <mergeCell ref="C21:D21"/>
    <mergeCell ref="C22:D22"/>
    <mergeCell ref="C23:D23"/>
    <mergeCell ref="C24:D24"/>
    <mergeCell ref="C25:D25"/>
    <mergeCell ref="C15:D15"/>
    <mergeCell ref="C16:D16"/>
    <mergeCell ref="C17:D17"/>
    <mergeCell ref="C18:D18"/>
    <mergeCell ref="C19:D19"/>
    <mergeCell ref="C20:D20"/>
    <mergeCell ref="B8:D8"/>
    <mergeCell ref="C10:D10"/>
    <mergeCell ref="C11:D11"/>
    <mergeCell ref="C12:D12"/>
    <mergeCell ref="C13:D13"/>
    <mergeCell ref="C14:D14"/>
    <mergeCell ref="A1:O1"/>
    <mergeCell ref="A3:D6"/>
    <mergeCell ref="F3:F6"/>
    <mergeCell ref="G3:O3"/>
    <mergeCell ref="G4:G6"/>
    <mergeCell ref="L5:M5"/>
    <mergeCell ref="J5:K5"/>
    <mergeCell ref="H5:I5"/>
    <mergeCell ref="H4:M4"/>
    <mergeCell ref="N4:O5"/>
  </mergeCells>
  <printOptions/>
  <pageMargins left="0.5511811023622047" right="0.5511811023622047" top="0.8661417322834646" bottom="0.7086614173228347" header="0.3937007874015748" footer="0.4724409448818898"/>
  <pageSetup horizontalDpi="600" verticalDpi="600" orientation="portrait" paperSize="9" r:id="rId1"/>
  <headerFooter>
    <oddHeader>&amp;L&amp;"ＭＳ Ｐゴシック,太字"&amp;16Ｆ　工業&amp;"ＭＳ Ｐゴシック,標準"&amp;11
</oddHeader>
  </headerFooter>
</worksheet>
</file>

<file path=xl/worksheets/sheet4.xml><?xml version="1.0" encoding="utf-8"?>
<worksheet xmlns="http://schemas.openxmlformats.org/spreadsheetml/2006/main" xmlns:r="http://schemas.openxmlformats.org/officeDocument/2006/relationships">
  <sheetPr>
    <tabColor theme="0"/>
  </sheetPr>
  <dimension ref="A1:M40"/>
  <sheetViews>
    <sheetView zoomScaleSheetLayoutView="100" workbookViewId="0" topLeftCell="A1">
      <selection activeCell="A1" sqref="A1"/>
    </sheetView>
  </sheetViews>
  <sheetFormatPr defaultColWidth="9.00390625" defaultRowHeight="13.5"/>
  <cols>
    <col min="1" max="2" width="5.125" style="28" customWidth="1"/>
    <col min="3" max="3" width="9.75390625" style="28" customWidth="1"/>
    <col min="4" max="9" width="9.50390625" style="28" customWidth="1"/>
    <col min="10" max="10" width="9.50390625" style="29" customWidth="1"/>
    <col min="11" max="11" width="3.75390625" style="28" customWidth="1"/>
    <col min="12" max="12" width="3.125" style="28" customWidth="1"/>
    <col min="13" max="13" width="4.375" style="28" customWidth="1"/>
    <col min="14" max="16384" width="9.00390625" style="28" customWidth="1"/>
  </cols>
  <sheetData>
    <row r="1" spans="1:2" ht="26.25" customHeight="1">
      <c r="A1" s="36"/>
      <c r="B1" s="36"/>
    </row>
    <row r="2" spans="10:13" ht="15" customHeight="1" thickBot="1">
      <c r="J2" s="207" t="s">
        <v>259</v>
      </c>
      <c r="K2" s="207"/>
      <c r="L2" s="207"/>
      <c r="M2" s="207"/>
    </row>
    <row r="3" spans="1:13" ht="18" customHeight="1" thickTop="1">
      <c r="A3" s="211" t="s">
        <v>115</v>
      </c>
      <c r="B3" s="212"/>
      <c r="C3" s="217" t="s">
        <v>312</v>
      </c>
      <c r="D3" s="219" t="s">
        <v>13</v>
      </c>
      <c r="E3" s="220"/>
      <c r="F3" s="220"/>
      <c r="G3" s="220" t="s">
        <v>14</v>
      </c>
      <c r="H3" s="220"/>
      <c r="I3" s="220"/>
      <c r="J3" s="220"/>
      <c r="K3" s="95"/>
      <c r="L3" s="208" t="s">
        <v>106</v>
      </c>
      <c r="M3" s="95"/>
    </row>
    <row r="4" spans="1:13" ht="18" customHeight="1">
      <c r="A4" s="213"/>
      <c r="B4" s="214"/>
      <c r="C4" s="218"/>
      <c r="D4" s="221" t="s">
        <v>15</v>
      </c>
      <c r="E4" s="202" t="s">
        <v>114</v>
      </c>
      <c r="F4" s="199" t="s">
        <v>16</v>
      </c>
      <c r="G4" s="202" t="s">
        <v>17</v>
      </c>
      <c r="H4" s="202" t="s">
        <v>118</v>
      </c>
      <c r="I4" s="202" t="s">
        <v>112</v>
      </c>
      <c r="J4" s="202" t="s">
        <v>113</v>
      </c>
      <c r="K4" s="81"/>
      <c r="L4" s="209"/>
      <c r="M4" s="81"/>
    </row>
    <row r="5" spans="1:13" ht="18" customHeight="1">
      <c r="A5" s="215"/>
      <c r="B5" s="216"/>
      <c r="C5" s="218"/>
      <c r="D5" s="222"/>
      <c r="E5" s="205"/>
      <c r="F5" s="200"/>
      <c r="G5" s="203"/>
      <c r="H5" s="205"/>
      <c r="I5" s="205"/>
      <c r="J5" s="205"/>
      <c r="K5" s="81"/>
      <c r="L5" s="209"/>
      <c r="M5" s="81"/>
    </row>
    <row r="6" spans="1:13" ht="18" customHeight="1">
      <c r="A6" s="71" t="s">
        <v>11</v>
      </c>
      <c r="B6" s="71" t="s">
        <v>12</v>
      </c>
      <c r="C6" s="218"/>
      <c r="D6" s="223"/>
      <c r="E6" s="206"/>
      <c r="F6" s="201"/>
      <c r="G6" s="204"/>
      <c r="H6" s="206"/>
      <c r="I6" s="206"/>
      <c r="J6" s="206"/>
      <c r="K6" s="96"/>
      <c r="L6" s="210"/>
      <c r="M6" s="97"/>
    </row>
    <row r="7" spans="1:13" ht="13.5">
      <c r="A7" s="80" t="s">
        <v>229</v>
      </c>
      <c r="B7" s="80" t="s">
        <v>229</v>
      </c>
      <c r="C7" s="98" t="s">
        <v>229</v>
      </c>
      <c r="D7" s="80" t="s">
        <v>119</v>
      </c>
      <c r="E7" s="80" t="s">
        <v>119</v>
      </c>
      <c r="F7" s="80" t="s">
        <v>119</v>
      </c>
      <c r="G7" s="80" t="s">
        <v>119</v>
      </c>
      <c r="H7" s="80" t="s">
        <v>119</v>
      </c>
      <c r="I7" s="80" t="s">
        <v>119</v>
      </c>
      <c r="J7" s="80" t="s">
        <v>119</v>
      </c>
      <c r="K7" s="99"/>
      <c r="L7" s="33"/>
      <c r="M7" s="33"/>
    </row>
    <row r="8" spans="1:13" ht="21.75" customHeight="1">
      <c r="A8" s="100">
        <f>SUM(A10:A37)</f>
        <v>1</v>
      </c>
      <c r="B8" s="100">
        <f>SUM(B10:B37)</f>
        <v>7</v>
      </c>
      <c r="C8" s="100">
        <f>SUM(C10:C37)</f>
        <v>76915</v>
      </c>
      <c r="D8" s="100">
        <v>32344</v>
      </c>
      <c r="E8" s="100">
        <v>28708</v>
      </c>
      <c r="F8" s="100">
        <v>3636</v>
      </c>
      <c r="G8" s="100">
        <v>138497</v>
      </c>
      <c r="H8" s="100">
        <v>122617</v>
      </c>
      <c r="I8" s="100">
        <v>1659</v>
      </c>
      <c r="J8" s="101">
        <v>4300</v>
      </c>
      <c r="K8" s="102" t="s">
        <v>237</v>
      </c>
      <c r="L8" s="103" t="s">
        <v>20</v>
      </c>
      <c r="M8" s="104"/>
    </row>
    <row r="9" spans="1:13" ht="9.75" customHeight="1">
      <c r="A9" s="105"/>
      <c r="B9" s="105"/>
      <c r="C9" s="105"/>
      <c r="D9" s="105"/>
      <c r="E9" s="105"/>
      <c r="F9" s="105"/>
      <c r="G9" s="105"/>
      <c r="H9" s="105"/>
      <c r="I9" s="106"/>
      <c r="J9" s="107"/>
      <c r="K9" s="108"/>
      <c r="L9" s="109"/>
      <c r="M9" s="33"/>
    </row>
    <row r="10" spans="1:13" ht="21.75" customHeight="1">
      <c r="A10" s="105" t="s">
        <v>260</v>
      </c>
      <c r="B10" s="105" t="s">
        <v>260</v>
      </c>
      <c r="C10" s="105">
        <v>7461</v>
      </c>
      <c r="D10" s="73">
        <v>1703</v>
      </c>
      <c r="E10" s="105">
        <v>1526</v>
      </c>
      <c r="F10" s="105">
        <v>178</v>
      </c>
      <c r="G10" s="105">
        <v>13028</v>
      </c>
      <c r="H10" s="105">
        <v>12513</v>
      </c>
      <c r="I10" s="106">
        <v>244</v>
      </c>
      <c r="J10" s="106">
        <v>244</v>
      </c>
      <c r="K10" s="110"/>
      <c r="L10" s="111" t="s">
        <v>263</v>
      </c>
      <c r="M10" s="33"/>
    </row>
    <row r="11" spans="1:13" ht="21.75" customHeight="1">
      <c r="A11" s="105" t="s">
        <v>260</v>
      </c>
      <c r="B11" s="105" t="s">
        <v>260</v>
      </c>
      <c r="C11" s="105">
        <v>264</v>
      </c>
      <c r="D11" s="105" t="s">
        <v>314</v>
      </c>
      <c r="E11" s="105" t="s">
        <v>314</v>
      </c>
      <c r="F11" s="105" t="s">
        <v>260</v>
      </c>
      <c r="G11" s="105" t="s">
        <v>314</v>
      </c>
      <c r="H11" s="105" t="s">
        <v>318</v>
      </c>
      <c r="I11" s="105" t="s">
        <v>260</v>
      </c>
      <c r="J11" s="105" t="s">
        <v>260</v>
      </c>
      <c r="K11" s="110"/>
      <c r="L11" s="111" t="s">
        <v>264</v>
      </c>
      <c r="M11" s="33"/>
    </row>
    <row r="12" spans="1:13" ht="21.75" customHeight="1">
      <c r="A12" s="105" t="s">
        <v>260</v>
      </c>
      <c r="B12" s="105" t="s">
        <v>260</v>
      </c>
      <c r="C12" s="105">
        <v>96</v>
      </c>
      <c r="D12" s="105" t="s">
        <v>314</v>
      </c>
      <c r="E12" s="105" t="s">
        <v>314</v>
      </c>
      <c r="F12" s="105" t="s">
        <v>262</v>
      </c>
      <c r="G12" s="105" t="s">
        <v>314</v>
      </c>
      <c r="H12" s="105" t="s">
        <v>314</v>
      </c>
      <c r="I12" s="105" t="s">
        <v>260</v>
      </c>
      <c r="J12" s="107" t="s">
        <v>260</v>
      </c>
      <c r="K12" s="108"/>
      <c r="L12" s="111" t="s">
        <v>265</v>
      </c>
      <c r="M12" s="33"/>
    </row>
    <row r="13" spans="1:13" ht="21.75" customHeight="1">
      <c r="A13" s="105" t="s">
        <v>260</v>
      </c>
      <c r="B13" s="105" t="s">
        <v>260</v>
      </c>
      <c r="C13" s="105">
        <v>60</v>
      </c>
      <c r="D13" s="105" t="s">
        <v>314</v>
      </c>
      <c r="E13" s="105" t="s">
        <v>314</v>
      </c>
      <c r="F13" s="105" t="s">
        <v>262</v>
      </c>
      <c r="G13" s="105" t="s">
        <v>314</v>
      </c>
      <c r="H13" s="105" t="s">
        <v>314</v>
      </c>
      <c r="I13" s="105" t="s">
        <v>260</v>
      </c>
      <c r="J13" s="107" t="s">
        <v>260</v>
      </c>
      <c r="K13" s="112"/>
      <c r="L13" s="111" t="s">
        <v>266</v>
      </c>
      <c r="M13" s="33"/>
    </row>
    <row r="14" spans="1:13" ht="21.75" customHeight="1">
      <c r="A14" s="105" t="s">
        <v>262</v>
      </c>
      <c r="B14" s="105" t="s">
        <v>260</v>
      </c>
      <c r="C14" s="105" t="s">
        <v>260</v>
      </c>
      <c r="D14" s="105" t="s">
        <v>260</v>
      </c>
      <c r="E14" s="105" t="s">
        <v>260</v>
      </c>
      <c r="F14" s="105" t="s">
        <v>262</v>
      </c>
      <c r="G14" s="105" t="s">
        <v>260</v>
      </c>
      <c r="H14" s="105" t="s">
        <v>260</v>
      </c>
      <c r="I14" s="105" t="s">
        <v>260</v>
      </c>
      <c r="J14" s="107" t="s">
        <v>260</v>
      </c>
      <c r="K14" s="108"/>
      <c r="L14" s="111" t="s">
        <v>267</v>
      </c>
      <c r="M14" s="33"/>
    </row>
    <row r="15" spans="1:13" ht="21" customHeight="1">
      <c r="A15" s="85"/>
      <c r="B15" s="85"/>
      <c r="C15" s="85"/>
      <c r="D15" s="113"/>
      <c r="E15" s="85"/>
      <c r="F15" s="85"/>
      <c r="G15" s="85"/>
      <c r="H15" s="85"/>
      <c r="I15" s="88"/>
      <c r="J15" s="88"/>
      <c r="K15" s="110"/>
      <c r="L15" s="111"/>
      <c r="M15" s="33"/>
    </row>
    <row r="16" spans="1:13" ht="21.75" customHeight="1">
      <c r="A16" s="85" t="s">
        <v>260</v>
      </c>
      <c r="B16" s="105" t="s">
        <v>260</v>
      </c>
      <c r="C16" s="105">
        <v>3368</v>
      </c>
      <c r="D16" s="73">
        <v>1361</v>
      </c>
      <c r="E16" s="105">
        <v>1284</v>
      </c>
      <c r="F16" s="105">
        <v>78</v>
      </c>
      <c r="G16" s="105">
        <v>4875</v>
      </c>
      <c r="H16" s="105">
        <v>3630</v>
      </c>
      <c r="I16" s="105">
        <v>197</v>
      </c>
      <c r="J16" s="105">
        <v>199</v>
      </c>
      <c r="K16" s="110"/>
      <c r="L16" s="111" t="s">
        <v>268</v>
      </c>
      <c r="M16" s="33"/>
    </row>
    <row r="17" spans="1:13" ht="21.75" customHeight="1">
      <c r="A17" s="85" t="s">
        <v>260</v>
      </c>
      <c r="B17" s="105">
        <v>7</v>
      </c>
      <c r="C17" s="105">
        <v>696</v>
      </c>
      <c r="D17" s="73">
        <v>194</v>
      </c>
      <c r="E17" s="105">
        <v>194</v>
      </c>
      <c r="F17" s="105" t="s">
        <v>260</v>
      </c>
      <c r="G17" s="105">
        <v>224</v>
      </c>
      <c r="H17" s="105">
        <v>224</v>
      </c>
      <c r="I17" s="106" t="s">
        <v>260</v>
      </c>
      <c r="J17" s="107" t="s">
        <v>260</v>
      </c>
      <c r="K17" s="108"/>
      <c r="L17" s="111" t="s">
        <v>270</v>
      </c>
      <c r="M17" s="33"/>
    </row>
    <row r="18" spans="1:13" ht="21.75" customHeight="1">
      <c r="A18" s="85" t="s">
        <v>260</v>
      </c>
      <c r="B18" s="105" t="s">
        <v>260</v>
      </c>
      <c r="C18" s="105">
        <v>4722</v>
      </c>
      <c r="D18" s="73">
        <v>2423</v>
      </c>
      <c r="E18" s="73">
        <v>2187</v>
      </c>
      <c r="F18" s="105">
        <v>236</v>
      </c>
      <c r="G18" s="105">
        <v>7579</v>
      </c>
      <c r="H18" s="105">
        <v>6677</v>
      </c>
      <c r="I18" s="105">
        <v>43</v>
      </c>
      <c r="J18" s="107">
        <v>65</v>
      </c>
      <c r="K18" s="108"/>
      <c r="L18" s="111" t="s">
        <v>271</v>
      </c>
      <c r="M18" s="33"/>
    </row>
    <row r="19" spans="1:13" ht="21.75" customHeight="1">
      <c r="A19" s="85" t="s">
        <v>262</v>
      </c>
      <c r="B19" s="105" t="s">
        <v>260</v>
      </c>
      <c r="C19" s="105" t="s">
        <v>260</v>
      </c>
      <c r="D19" s="73" t="s">
        <v>262</v>
      </c>
      <c r="E19" s="105" t="s">
        <v>260</v>
      </c>
      <c r="F19" s="105" t="s">
        <v>260</v>
      </c>
      <c r="G19" s="105" t="s">
        <v>260</v>
      </c>
      <c r="H19" s="105" t="s">
        <v>260</v>
      </c>
      <c r="I19" s="106" t="s">
        <v>260</v>
      </c>
      <c r="J19" s="107" t="s">
        <v>260</v>
      </c>
      <c r="K19" s="108"/>
      <c r="L19" s="111" t="s">
        <v>272</v>
      </c>
      <c r="M19" s="33"/>
    </row>
    <row r="20" spans="1:13" ht="21.75" customHeight="1">
      <c r="A20" s="85" t="s">
        <v>262</v>
      </c>
      <c r="B20" s="105" t="s">
        <v>260</v>
      </c>
      <c r="C20" s="105">
        <v>828</v>
      </c>
      <c r="D20" s="73">
        <v>217</v>
      </c>
      <c r="E20" s="105" t="s">
        <v>314</v>
      </c>
      <c r="F20" s="105" t="s">
        <v>314</v>
      </c>
      <c r="G20" s="105">
        <v>849</v>
      </c>
      <c r="H20" s="105" t="s">
        <v>315</v>
      </c>
      <c r="I20" s="105" t="s">
        <v>315</v>
      </c>
      <c r="J20" s="105" t="s">
        <v>315</v>
      </c>
      <c r="K20" s="110"/>
      <c r="L20" s="111" t="s">
        <v>273</v>
      </c>
      <c r="M20" s="33"/>
    </row>
    <row r="21" spans="1:13" ht="21" customHeight="1">
      <c r="A21" s="88"/>
      <c r="B21" s="88"/>
      <c r="C21" s="88"/>
      <c r="D21" s="113"/>
      <c r="E21" s="88"/>
      <c r="F21" s="88"/>
      <c r="G21" s="88"/>
      <c r="H21" s="88"/>
      <c r="I21" s="88"/>
      <c r="J21" s="88"/>
      <c r="K21" s="110"/>
      <c r="L21" s="111"/>
      <c r="M21" s="33"/>
    </row>
    <row r="22" spans="1:13" ht="21.75" customHeight="1">
      <c r="A22" s="85" t="s">
        <v>260</v>
      </c>
      <c r="B22" s="85" t="s">
        <v>260</v>
      </c>
      <c r="C22" s="106">
        <v>1015</v>
      </c>
      <c r="D22" s="106">
        <v>278</v>
      </c>
      <c r="E22" s="106">
        <v>278</v>
      </c>
      <c r="F22" s="105" t="s">
        <v>260</v>
      </c>
      <c r="G22" s="106">
        <v>248</v>
      </c>
      <c r="H22" s="106" t="s">
        <v>315</v>
      </c>
      <c r="I22" s="105" t="s">
        <v>315</v>
      </c>
      <c r="J22" s="105" t="s">
        <v>315</v>
      </c>
      <c r="K22" s="110"/>
      <c r="L22" s="111" t="s">
        <v>274</v>
      </c>
      <c r="M22" s="33"/>
    </row>
    <row r="23" spans="1:13" ht="21.75" customHeight="1">
      <c r="A23" s="113" t="s">
        <v>262</v>
      </c>
      <c r="B23" s="85" t="s">
        <v>260</v>
      </c>
      <c r="C23" s="106" t="s">
        <v>260</v>
      </c>
      <c r="D23" s="73" t="s">
        <v>260</v>
      </c>
      <c r="E23" s="73" t="s">
        <v>260</v>
      </c>
      <c r="F23" s="105" t="s">
        <v>260</v>
      </c>
      <c r="G23" s="105" t="s">
        <v>260</v>
      </c>
      <c r="H23" s="106" t="s">
        <v>260</v>
      </c>
      <c r="I23" s="105" t="s">
        <v>260</v>
      </c>
      <c r="J23" s="105" t="s">
        <v>260</v>
      </c>
      <c r="K23" s="110"/>
      <c r="L23" s="111" t="s">
        <v>276</v>
      </c>
      <c r="M23" s="33"/>
    </row>
    <row r="24" spans="1:13" ht="21.75" customHeight="1">
      <c r="A24" s="85" t="s">
        <v>260</v>
      </c>
      <c r="B24" s="85" t="s">
        <v>260</v>
      </c>
      <c r="C24" s="105">
        <v>2879</v>
      </c>
      <c r="D24" s="73">
        <v>979</v>
      </c>
      <c r="E24" s="105" t="s">
        <v>315</v>
      </c>
      <c r="F24" s="105" t="s">
        <v>315</v>
      </c>
      <c r="G24" s="105">
        <v>3811</v>
      </c>
      <c r="H24" s="105" t="s">
        <v>315</v>
      </c>
      <c r="I24" s="105" t="s">
        <v>315</v>
      </c>
      <c r="J24" s="105" t="s">
        <v>315</v>
      </c>
      <c r="K24" s="110"/>
      <c r="L24" s="111" t="s">
        <v>277</v>
      </c>
      <c r="M24" s="33"/>
    </row>
    <row r="25" spans="1:13" ht="21.75" customHeight="1">
      <c r="A25" s="85" t="s">
        <v>260</v>
      </c>
      <c r="B25" s="85" t="s">
        <v>260</v>
      </c>
      <c r="C25" s="106">
        <v>1596</v>
      </c>
      <c r="D25" s="73">
        <v>640</v>
      </c>
      <c r="E25" s="105" t="s">
        <v>315</v>
      </c>
      <c r="F25" s="105" t="s">
        <v>315</v>
      </c>
      <c r="G25" s="105">
        <v>7345</v>
      </c>
      <c r="H25" s="105" t="s">
        <v>315</v>
      </c>
      <c r="I25" s="105" t="s">
        <v>315</v>
      </c>
      <c r="J25" s="107" t="s">
        <v>314</v>
      </c>
      <c r="K25" s="108"/>
      <c r="L25" s="111" t="s">
        <v>278</v>
      </c>
      <c r="M25" s="33"/>
    </row>
    <row r="26" spans="1:13" ht="21.75" customHeight="1">
      <c r="A26" s="85" t="s">
        <v>260</v>
      </c>
      <c r="B26" s="85" t="s">
        <v>260</v>
      </c>
      <c r="C26" s="106">
        <v>9193</v>
      </c>
      <c r="D26" s="73">
        <v>4023</v>
      </c>
      <c r="E26" s="106">
        <v>3698</v>
      </c>
      <c r="F26" s="106">
        <v>324</v>
      </c>
      <c r="G26" s="105">
        <v>6961</v>
      </c>
      <c r="H26" s="106">
        <v>4105</v>
      </c>
      <c r="I26" s="106">
        <v>214</v>
      </c>
      <c r="J26" s="106">
        <v>2136</v>
      </c>
      <c r="K26" s="110"/>
      <c r="L26" s="111" t="s">
        <v>279</v>
      </c>
      <c r="M26" s="33"/>
    </row>
    <row r="27" spans="1:13" ht="21" customHeight="1">
      <c r="A27" s="88"/>
      <c r="B27" s="88"/>
      <c r="C27" s="88"/>
      <c r="D27" s="113"/>
      <c r="E27" s="88"/>
      <c r="F27" s="88"/>
      <c r="G27" s="88"/>
      <c r="H27" s="88"/>
      <c r="I27" s="88"/>
      <c r="J27" s="88"/>
      <c r="K27" s="110"/>
      <c r="L27" s="111"/>
      <c r="M27" s="33"/>
    </row>
    <row r="28" spans="1:13" ht="21.75" customHeight="1">
      <c r="A28" s="85">
        <v>1</v>
      </c>
      <c r="B28" s="85" t="s">
        <v>260</v>
      </c>
      <c r="C28" s="106">
        <v>5748</v>
      </c>
      <c r="D28" s="73">
        <v>1980</v>
      </c>
      <c r="E28" s="106" t="s">
        <v>315</v>
      </c>
      <c r="F28" s="106" t="s">
        <v>315</v>
      </c>
      <c r="G28" s="105">
        <v>4466</v>
      </c>
      <c r="H28" s="106" t="s">
        <v>315</v>
      </c>
      <c r="I28" s="106" t="s">
        <v>315</v>
      </c>
      <c r="J28" s="106" t="s">
        <v>315</v>
      </c>
      <c r="K28" s="110"/>
      <c r="L28" s="111" t="s">
        <v>280</v>
      </c>
      <c r="M28" s="33"/>
    </row>
    <row r="29" spans="1:13" ht="21.75" customHeight="1">
      <c r="A29" s="85" t="s">
        <v>260</v>
      </c>
      <c r="B29" s="85" t="s">
        <v>260</v>
      </c>
      <c r="C29" s="106">
        <v>7431</v>
      </c>
      <c r="D29" s="73">
        <v>2404</v>
      </c>
      <c r="E29" s="106">
        <v>2293</v>
      </c>
      <c r="F29" s="106">
        <v>111</v>
      </c>
      <c r="G29" s="105">
        <v>7965</v>
      </c>
      <c r="H29" s="106">
        <v>6228</v>
      </c>
      <c r="I29" s="106">
        <v>52</v>
      </c>
      <c r="J29" s="106">
        <v>137</v>
      </c>
      <c r="K29" s="110"/>
      <c r="L29" s="111" t="s">
        <v>282</v>
      </c>
      <c r="M29" s="33"/>
    </row>
    <row r="30" spans="1:13" ht="21.75" customHeight="1">
      <c r="A30" s="85" t="s">
        <v>260</v>
      </c>
      <c r="B30" s="85" t="s">
        <v>260</v>
      </c>
      <c r="C30" s="105">
        <v>18426</v>
      </c>
      <c r="D30" s="73">
        <v>10066</v>
      </c>
      <c r="E30" s="105">
        <v>9521</v>
      </c>
      <c r="F30" s="105">
        <v>545</v>
      </c>
      <c r="G30" s="105">
        <v>69574</v>
      </c>
      <c r="H30" s="105">
        <v>65997</v>
      </c>
      <c r="I30" s="105">
        <v>562</v>
      </c>
      <c r="J30" s="107">
        <v>754</v>
      </c>
      <c r="K30" s="112"/>
      <c r="L30" s="111" t="s">
        <v>283</v>
      </c>
      <c r="M30" s="35"/>
    </row>
    <row r="31" spans="1:13" ht="21.75" customHeight="1">
      <c r="A31" s="88" t="s">
        <v>260</v>
      </c>
      <c r="B31" s="85" t="s">
        <v>260</v>
      </c>
      <c r="C31" s="106">
        <v>2751</v>
      </c>
      <c r="D31" s="73" t="s">
        <v>315</v>
      </c>
      <c r="E31" s="73" t="s">
        <v>315</v>
      </c>
      <c r="F31" s="73" t="s">
        <v>315</v>
      </c>
      <c r="G31" s="73" t="s">
        <v>315</v>
      </c>
      <c r="H31" s="73" t="s">
        <v>315</v>
      </c>
      <c r="I31" s="106" t="s">
        <v>260</v>
      </c>
      <c r="J31" s="106" t="s">
        <v>315</v>
      </c>
      <c r="K31" s="110"/>
      <c r="L31" s="111" t="s">
        <v>284</v>
      </c>
      <c r="M31" s="33"/>
    </row>
    <row r="32" spans="1:13" ht="21.75" customHeight="1">
      <c r="A32" s="85" t="s">
        <v>260</v>
      </c>
      <c r="B32" s="85" t="s">
        <v>260</v>
      </c>
      <c r="C32" s="106">
        <v>2176</v>
      </c>
      <c r="D32" s="73">
        <v>897</v>
      </c>
      <c r="E32" s="105">
        <v>776</v>
      </c>
      <c r="F32" s="105">
        <v>120</v>
      </c>
      <c r="G32" s="105">
        <v>1437</v>
      </c>
      <c r="H32" s="106">
        <v>1333</v>
      </c>
      <c r="I32" s="105">
        <v>4</v>
      </c>
      <c r="J32" s="107">
        <v>88</v>
      </c>
      <c r="K32" s="108"/>
      <c r="L32" s="111" t="s">
        <v>285</v>
      </c>
      <c r="M32" s="33"/>
    </row>
    <row r="33" spans="1:13" ht="21" customHeight="1">
      <c r="A33" s="88"/>
      <c r="B33" s="88"/>
      <c r="C33" s="88"/>
      <c r="D33" s="113"/>
      <c r="E33" s="88"/>
      <c r="F33" s="88"/>
      <c r="G33" s="88"/>
      <c r="H33" s="88"/>
      <c r="I33" s="88"/>
      <c r="J33" s="88"/>
      <c r="K33" s="110"/>
      <c r="L33" s="111"/>
      <c r="M33" s="33"/>
    </row>
    <row r="34" spans="1:13" ht="21.75" customHeight="1">
      <c r="A34" s="85" t="s">
        <v>260</v>
      </c>
      <c r="B34" s="85" t="s">
        <v>260</v>
      </c>
      <c r="C34" s="106">
        <v>3192</v>
      </c>
      <c r="D34" s="73">
        <v>1424</v>
      </c>
      <c r="E34" s="105" t="s">
        <v>315</v>
      </c>
      <c r="F34" s="105" t="s">
        <v>315</v>
      </c>
      <c r="G34" s="105">
        <v>2583</v>
      </c>
      <c r="H34" s="105" t="s">
        <v>315</v>
      </c>
      <c r="I34" s="105" t="s">
        <v>260</v>
      </c>
      <c r="J34" s="105" t="s">
        <v>315</v>
      </c>
      <c r="K34" s="110"/>
      <c r="L34" s="111" t="s">
        <v>286</v>
      </c>
      <c r="M34" s="33"/>
    </row>
    <row r="35" spans="1:13" ht="21.75" customHeight="1">
      <c r="A35" s="85" t="s">
        <v>262</v>
      </c>
      <c r="B35" s="85" t="s">
        <v>260</v>
      </c>
      <c r="C35" s="105">
        <v>2660</v>
      </c>
      <c r="D35" s="73" t="s">
        <v>315</v>
      </c>
      <c r="E35" s="73" t="s">
        <v>315</v>
      </c>
      <c r="F35" s="73" t="s">
        <v>315</v>
      </c>
      <c r="G35" s="73" t="s">
        <v>315</v>
      </c>
      <c r="H35" s="73" t="s">
        <v>315</v>
      </c>
      <c r="I35" s="73" t="s">
        <v>315</v>
      </c>
      <c r="J35" s="105" t="s">
        <v>315</v>
      </c>
      <c r="K35" s="110"/>
      <c r="L35" s="111" t="s">
        <v>287</v>
      </c>
      <c r="M35" s="33"/>
    </row>
    <row r="36" spans="1:13" ht="21.75" customHeight="1">
      <c r="A36" s="85" t="s">
        <v>260</v>
      </c>
      <c r="B36" s="85" t="s">
        <v>260</v>
      </c>
      <c r="C36" s="105">
        <v>1092</v>
      </c>
      <c r="D36" s="73">
        <v>419</v>
      </c>
      <c r="E36" s="105">
        <v>419</v>
      </c>
      <c r="F36" s="105" t="s">
        <v>260</v>
      </c>
      <c r="G36" s="105">
        <v>884</v>
      </c>
      <c r="H36" s="105">
        <v>884</v>
      </c>
      <c r="I36" s="105" t="s">
        <v>260</v>
      </c>
      <c r="J36" s="105" t="s">
        <v>260</v>
      </c>
      <c r="K36" s="110"/>
      <c r="L36" s="111" t="s">
        <v>288</v>
      </c>
      <c r="M36" s="35"/>
    </row>
    <row r="37" spans="1:13" ht="21.75" customHeight="1" thickBot="1">
      <c r="A37" s="94" t="s">
        <v>260</v>
      </c>
      <c r="B37" s="94" t="s">
        <v>260</v>
      </c>
      <c r="C37" s="114">
        <v>1261</v>
      </c>
      <c r="D37" s="115" t="s">
        <v>314</v>
      </c>
      <c r="E37" s="115" t="s">
        <v>314</v>
      </c>
      <c r="F37" s="115" t="s">
        <v>314</v>
      </c>
      <c r="G37" s="115" t="s">
        <v>314</v>
      </c>
      <c r="H37" s="115" t="s">
        <v>314</v>
      </c>
      <c r="I37" s="115" t="s">
        <v>314</v>
      </c>
      <c r="J37" s="114" t="s">
        <v>315</v>
      </c>
      <c r="K37" s="116"/>
      <c r="L37" s="117" t="s">
        <v>289</v>
      </c>
      <c r="M37" s="118"/>
    </row>
    <row r="38" spans="1:2" s="27" customFormat="1" ht="18" customHeight="1" thickTop="1">
      <c r="A38" s="31"/>
      <c r="B38" s="31"/>
    </row>
    <row r="39" spans="1:10" ht="13.5">
      <c r="A39" s="33"/>
      <c r="B39" s="33"/>
      <c r="J39" s="28"/>
    </row>
    <row r="40" ht="13.5">
      <c r="J40" s="28"/>
    </row>
  </sheetData>
  <sheetProtection/>
  <mergeCells count="13">
    <mergeCell ref="J2:M2"/>
    <mergeCell ref="L3:L6"/>
    <mergeCell ref="A3:B5"/>
    <mergeCell ref="C3:C6"/>
    <mergeCell ref="D3:F3"/>
    <mergeCell ref="G3:J3"/>
    <mergeCell ref="D4:D6"/>
    <mergeCell ref="F4:F6"/>
    <mergeCell ref="G4:G6"/>
    <mergeCell ref="E4:E6"/>
    <mergeCell ref="H4:H6"/>
    <mergeCell ref="I4:I6"/>
    <mergeCell ref="J4:J6"/>
  </mergeCells>
  <printOptions/>
  <pageMargins left="0.5511811023622047" right="0.15748031496062992" top="0.8661417322834646" bottom="0.7086614173228347" header="0.3937007874015748" footer="0.4724409448818898"/>
  <pageSetup horizontalDpi="600" verticalDpi="600" orientation="portrait" paperSize="9" r:id="rId1"/>
  <ignoredErrors>
    <ignoredError sqref="L10" numberStoredAsText="1"/>
  </ignoredErrors>
</worksheet>
</file>

<file path=xl/worksheets/sheet5.xml><?xml version="1.0" encoding="utf-8"?>
<worksheet xmlns="http://schemas.openxmlformats.org/spreadsheetml/2006/main" xmlns:r="http://schemas.openxmlformats.org/officeDocument/2006/relationships">
  <sheetPr>
    <tabColor theme="0"/>
  </sheetPr>
  <dimension ref="A1:N39"/>
  <sheetViews>
    <sheetView zoomScaleSheetLayoutView="100" workbookViewId="0" topLeftCell="A1">
      <selection activeCell="A1" sqref="A1"/>
    </sheetView>
  </sheetViews>
  <sheetFormatPr defaultColWidth="9.00390625" defaultRowHeight="13.5"/>
  <cols>
    <col min="1" max="1" width="1.625" style="28" customWidth="1"/>
    <col min="2" max="2" width="2.125" style="28" customWidth="1"/>
    <col min="3" max="3" width="9.25390625" style="28" customWidth="1"/>
    <col min="4" max="4" width="7.375" style="28" customWidth="1"/>
    <col min="5" max="14" width="7.25390625" style="28" customWidth="1"/>
    <col min="15" max="16384" width="9.00390625" style="28" customWidth="1"/>
  </cols>
  <sheetData>
    <row r="1" ht="26.25" customHeight="1">
      <c r="A1" s="26" t="s">
        <v>230</v>
      </c>
    </row>
    <row r="2" ht="15" customHeight="1" thickBot="1">
      <c r="A2" s="28" t="s">
        <v>1</v>
      </c>
    </row>
    <row r="3" spans="1:14" ht="18" customHeight="1" thickTop="1">
      <c r="A3" s="177" t="s">
        <v>8</v>
      </c>
      <c r="B3" s="177"/>
      <c r="C3" s="177"/>
      <c r="D3" s="177"/>
      <c r="E3" s="227" t="s">
        <v>173</v>
      </c>
      <c r="F3" s="228"/>
      <c r="G3" s="228"/>
      <c r="H3" s="229" t="s">
        <v>174</v>
      </c>
      <c r="I3" s="230"/>
      <c r="J3" s="230"/>
      <c r="K3" s="230"/>
      <c r="L3" s="233" t="s">
        <v>175</v>
      </c>
      <c r="M3" s="234"/>
      <c r="N3" s="234"/>
    </row>
    <row r="4" spans="1:14" ht="18" customHeight="1">
      <c r="A4" s="178"/>
      <c r="B4" s="178"/>
      <c r="C4" s="178"/>
      <c r="D4" s="178"/>
      <c r="E4" s="237" t="s">
        <v>176</v>
      </c>
      <c r="F4" s="237" t="s">
        <v>177</v>
      </c>
      <c r="G4" s="237" t="s">
        <v>178</v>
      </c>
      <c r="H4" s="231"/>
      <c r="I4" s="232"/>
      <c r="J4" s="232"/>
      <c r="K4" s="232"/>
      <c r="L4" s="235"/>
      <c r="M4" s="236"/>
      <c r="N4" s="236"/>
    </row>
    <row r="5" spans="1:14" ht="18" customHeight="1">
      <c r="A5" s="178"/>
      <c r="B5" s="178"/>
      <c r="C5" s="178"/>
      <c r="D5" s="178"/>
      <c r="E5" s="238"/>
      <c r="F5" s="238"/>
      <c r="G5" s="238"/>
      <c r="H5" s="237" t="s">
        <v>179</v>
      </c>
      <c r="I5" s="237" t="s">
        <v>180</v>
      </c>
      <c r="J5" s="119" t="s">
        <v>181</v>
      </c>
      <c r="K5" s="120" t="s">
        <v>182</v>
      </c>
      <c r="L5" s="241" t="s">
        <v>183</v>
      </c>
      <c r="M5" s="237" t="s">
        <v>24</v>
      </c>
      <c r="N5" s="119" t="s">
        <v>181</v>
      </c>
    </row>
    <row r="6" spans="1:14" ht="18" customHeight="1">
      <c r="A6" s="179"/>
      <c r="B6" s="179"/>
      <c r="C6" s="179"/>
      <c r="D6" s="179"/>
      <c r="E6" s="238"/>
      <c r="F6" s="239"/>
      <c r="G6" s="239"/>
      <c r="H6" s="240"/>
      <c r="I6" s="240"/>
      <c r="J6" s="121" t="s">
        <v>184</v>
      </c>
      <c r="K6" s="121" t="s">
        <v>185</v>
      </c>
      <c r="L6" s="241"/>
      <c r="M6" s="240"/>
      <c r="N6" s="121" t="s">
        <v>184</v>
      </c>
    </row>
    <row r="7" spans="1:14" ht="13.5">
      <c r="A7" s="77"/>
      <c r="B7" s="77"/>
      <c r="C7" s="77"/>
      <c r="D7" s="77"/>
      <c r="E7" s="122" t="s">
        <v>111</v>
      </c>
      <c r="F7" s="123" t="s">
        <v>111</v>
      </c>
      <c r="G7" s="123" t="s">
        <v>111</v>
      </c>
      <c r="H7" s="123" t="s">
        <v>111</v>
      </c>
      <c r="I7" s="123" t="s">
        <v>111</v>
      </c>
      <c r="J7" s="123" t="s">
        <v>111</v>
      </c>
      <c r="K7" s="123" t="s">
        <v>111</v>
      </c>
      <c r="L7" s="124" t="s">
        <v>111</v>
      </c>
      <c r="M7" s="123" t="s">
        <v>111</v>
      </c>
      <c r="N7" s="123" t="s">
        <v>111</v>
      </c>
    </row>
    <row r="8" spans="1:14" ht="21.75" customHeight="1">
      <c r="A8" s="125"/>
      <c r="B8" s="195" t="s">
        <v>4</v>
      </c>
      <c r="C8" s="195"/>
      <c r="D8" s="226"/>
      <c r="E8" s="126">
        <v>5239</v>
      </c>
      <c r="F8" s="126">
        <v>974</v>
      </c>
      <c r="G8" s="126">
        <v>3707</v>
      </c>
      <c r="H8" s="127">
        <v>40960</v>
      </c>
      <c r="I8" s="127">
        <v>11513</v>
      </c>
      <c r="J8" s="127">
        <v>18270</v>
      </c>
      <c r="K8" s="127">
        <v>11178</v>
      </c>
      <c r="L8" s="127">
        <v>35723</v>
      </c>
      <c r="M8" s="127">
        <v>10614</v>
      </c>
      <c r="N8" s="127">
        <v>14437</v>
      </c>
    </row>
    <row r="9" spans="1:14" ht="9.75" customHeight="1">
      <c r="A9" s="81"/>
      <c r="B9" s="84"/>
      <c r="C9" s="84"/>
      <c r="D9" s="128"/>
      <c r="E9" s="129"/>
      <c r="F9" s="129"/>
      <c r="G9" s="129"/>
      <c r="H9" s="130"/>
      <c r="I9" s="130"/>
      <c r="J9" s="130"/>
      <c r="K9" s="130"/>
      <c r="L9" s="130"/>
      <c r="M9" s="130"/>
      <c r="N9" s="130"/>
    </row>
    <row r="10" spans="1:14" ht="21.75" customHeight="1">
      <c r="A10" s="86" t="s">
        <v>117</v>
      </c>
      <c r="B10" s="65"/>
      <c r="C10" s="196" t="s">
        <v>155</v>
      </c>
      <c r="D10" s="196"/>
      <c r="E10" s="131">
        <v>13</v>
      </c>
      <c r="F10" s="129">
        <v>8</v>
      </c>
      <c r="G10" s="129">
        <v>7</v>
      </c>
      <c r="H10" s="132">
        <v>200</v>
      </c>
      <c r="I10" s="132">
        <v>70</v>
      </c>
      <c r="J10" s="132">
        <v>48</v>
      </c>
      <c r="K10" s="132">
        <v>82</v>
      </c>
      <c r="L10" s="132">
        <v>126</v>
      </c>
      <c r="M10" s="132">
        <v>39</v>
      </c>
      <c r="N10" s="132">
        <v>26</v>
      </c>
    </row>
    <row r="11" spans="1:14" ht="21.75" customHeight="1">
      <c r="A11" s="86" t="s">
        <v>73</v>
      </c>
      <c r="B11" s="65"/>
      <c r="C11" s="196" t="s">
        <v>210</v>
      </c>
      <c r="D11" s="196"/>
      <c r="E11" s="131" t="s">
        <v>260</v>
      </c>
      <c r="F11" s="129" t="s">
        <v>260</v>
      </c>
      <c r="G11" s="129" t="s">
        <v>260</v>
      </c>
      <c r="H11" s="130" t="s">
        <v>260</v>
      </c>
      <c r="I11" s="130" t="s">
        <v>260</v>
      </c>
      <c r="J11" s="130" t="s">
        <v>260</v>
      </c>
      <c r="K11" s="130" t="s">
        <v>260</v>
      </c>
      <c r="L11" s="130" t="s">
        <v>260</v>
      </c>
      <c r="M11" s="130" t="s">
        <v>260</v>
      </c>
      <c r="N11" s="130" t="s">
        <v>260</v>
      </c>
    </row>
    <row r="12" spans="1:14" ht="21.75" customHeight="1">
      <c r="A12" s="86" t="s">
        <v>74</v>
      </c>
      <c r="B12" s="65"/>
      <c r="C12" s="196" t="s">
        <v>211</v>
      </c>
      <c r="D12" s="196"/>
      <c r="E12" s="131" t="s">
        <v>260</v>
      </c>
      <c r="F12" s="129" t="s">
        <v>260</v>
      </c>
      <c r="G12" s="129" t="s">
        <v>260</v>
      </c>
      <c r="H12" s="130" t="s">
        <v>260</v>
      </c>
      <c r="I12" s="130" t="s">
        <v>260</v>
      </c>
      <c r="J12" s="130" t="s">
        <v>260</v>
      </c>
      <c r="K12" s="130" t="s">
        <v>260</v>
      </c>
      <c r="L12" s="130" t="s">
        <v>260</v>
      </c>
      <c r="M12" s="130" t="s">
        <v>260</v>
      </c>
      <c r="N12" s="130" t="s">
        <v>260</v>
      </c>
    </row>
    <row r="13" spans="1:14" ht="21.75" customHeight="1">
      <c r="A13" s="86" t="s">
        <v>75</v>
      </c>
      <c r="B13" s="65"/>
      <c r="C13" s="197" t="s">
        <v>212</v>
      </c>
      <c r="D13" s="197"/>
      <c r="E13" s="131" t="s">
        <v>260</v>
      </c>
      <c r="F13" s="129" t="s">
        <v>260</v>
      </c>
      <c r="G13" s="129" t="s">
        <v>260</v>
      </c>
      <c r="H13" s="130" t="s">
        <v>260</v>
      </c>
      <c r="I13" s="130" t="s">
        <v>260</v>
      </c>
      <c r="J13" s="130" t="s">
        <v>260</v>
      </c>
      <c r="K13" s="130" t="s">
        <v>260</v>
      </c>
      <c r="L13" s="130" t="s">
        <v>260</v>
      </c>
      <c r="M13" s="130" t="s">
        <v>260</v>
      </c>
      <c r="N13" s="130" t="s">
        <v>260</v>
      </c>
    </row>
    <row r="14" spans="1:14" ht="21.75" customHeight="1">
      <c r="A14" s="86" t="s">
        <v>76</v>
      </c>
      <c r="B14" s="65"/>
      <c r="C14" s="197" t="s">
        <v>213</v>
      </c>
      <c r="D14" s="225"/>
      <c r="E14" s="131" t="s">
        <v>260</v>
      </c>
      <c r="F14" s="129" t="s">
        <v>260</v>
      </c>
      <c r="G14" s="129" t="s">
        <v>260</v>
      </c>
      <c r="H14" s="130" t="s">
        <v>260</v>
      </c>
      <c r="I14" s="130" t="s">
        <v>260</v>
      </c>
      <c r="J14" s="130" t="s">
        <v>260</v>
      </c>
      <c r="K14" s="130" t="s">
        <v>260</v>
      </c>
      <c r="L14" s="130" t="s">
        <v>260</v>
      </c>
      <c r="M14" s="130" t="s">
        <v>260</v>
      </c>
      <c r="N14" s="130" t="s">
        <v>260</v>
      </c>
    </row>
    <row r="15" spans="1:14" ht="21" customHeight="1">
      <c r="A15" s="86"/>
      <c r="B15" s="65"/>
      <c r="C15" s="196"/>
      <c r="D15" s="196"/>
      <c r="E15" s="131"/>
      <c r="F15" s="129"/>
      <c r="G15" s="129"/>
      <c r="H15" s="130"/>
      <c r="I15" s="130"/>
      <c r="J15" s="130"/>
      <c r="K15" s="130"/>
      <c r="L15" s="130"/>
      <c r="M15" s="130"/>
      <c r="N15" s="130"/>
    </row>
    <row r="16" spans="1:14" ht="21.75" customHeight="1">
      <c r="A16" s="86" t="s">
        <v>77</v>
      </c>
      <c r="B16" s="65"/>
      <c r="C16" s="196" t="s">
        <v>187</v>
      </c>
      <c r="D16" s="196"/>
      <c r="E16" s="133">
        <v>661</v>
      </c>
      <c r="F16" s="134">
        <v>20</v>
      </c>
      <c r="G16" s="134">
        <v>168</v>
      </c>
      <c r="H16" s="132">
        <v>299</v>
      </c>
      <c r="I16" s="132">
        <v>16</v>
      </c>
      <c r="J16" s="132">
        <v>185</v>
      </c>
      <c r="K16" s="132">
        <v>98</v>
      </c>
      <c r="L16" s="132">
        <v>303</v>
      </c>
      <c r="M16" s="132">
        <v>18</v>
      </c>
      <c r="N16" s="132">
        <v>166</v>
      </c>
    </row>
    <row r="17" spans="1:14" ht="21.75" customHeight="1">
      <c r="A17" s="86" t="s">
        <v>78</v>
      </c>
      <c r="B17" s="65"/>
      <c r="C17" s="196" t="s">
        <v>189</v>
      </c>
      <c r="D17" s="196"/>
      <c r="E17" s="131" t="s">
        <v>260</v>
      </c>
      <c r="F17" s="129" t="s">
        <v>260</v>
      </c>
      <c r="G17" s="129" t="s">
        <v>260</v>
      </c>
      <c r="H17" s="130" t="s">
        <v>260</v>
      </c>
      <c r="I17" s="130" t="s">
        <v>260</v>
      </c>
      <c r="J17" s="130" t="s">
        <v>260</v>
      </c>
      <c r="K17" s="130" t="s">
        <v>260</v>
      </c>
      <c r="L17" s="130" t="s">
        <v>260</v>
      </c>
      <c r="M17" s="130" t="s">
        <v>260</v>
      </c>
      <c r="N17" s="130" t="s">
        <v>260</v>
      </c>
    </row>
    <row r="18" spans="1:14" ht="21.75" customHeight="1">
      <c r="A18" s="86" t="s">
        <v>79</v>
      </c>
      <c r="B18" s="65"/>
      <c r="C18" s="196" t="s">
        <v>247</v>
      </c>
      <c r="D18" s="196"/>
      <c r="E18" s="135">
        <v>28</v>
      </c>
      <c r="F18" s="105">
        <v>31</v>
      </c>
      <c r="G18" s="105">
        <v>735</v>
      </c>
      <c r="H18" s="106">
        <v>849</v>
      </c>
      <c r="I18" s="106">
        <v>340</v>
      </c>
      <c r="J18" s="106">
        <v>148</v>
      </c>
      <c r="K18" s="106">
        <v>361</v>
      </c>
      <c r="L18" s="106">
        <v>867</v>
      </c>
      <c r="M18" s="106">
        <v>319</v>
      </c>
      <c r="N18" s="106">
        <v>155</v>
      </c>
    </row>
    <row r="19" spans="1:14" ht="21.75" customHeight="1">
      <c r="A19" s="86" t="s">
        <v>80</v>
      </c>
      <c r="B19" s="65"/>
      <c r="C19" s="196" t="s">
        <v>191</v>
      </c>
      <c r="D19" s="196"/>
      <c r="E19" s="131" t="s">
        <v>260</v>
      </c>
      <c r="F19" s="129" t="s">
        <v>260</v>
      </c>
      <c r="G19" s="129" t="s">
        <v>260</v>
      </c>
      <c r="H19" s="130" t="s">
        <v>260</v>
      </c>
      <c r="I19" s="130" t="s">
        <v>260</v>
      </c>
      <c r="J19" s="130" t="s">
        <v>260</v>
      </c>
      <c r="K19" s="130" t="s">
        <v>260</v>
      </c>
      <c r="L19" s="130" t="s">
        <v>260</v>
      </c>
      <c r="M19" s="130" t="s">
        <v>260</v>
      </c>
      <c r="N19" s="130" t="s">
        <v>260</v>
      </c>
    </row>
    <row r="20" spans="1:14" ht="21.75" customHeight="1">
      <c r="A20" s="86" t="s">
        <v>81</v>
      </c>
      <c r="B20" s="65"/>
      <c r="C20" s="196" t="s">
        <v>192</v>
      </c>
      <c r="D20" s="224"/>
      <c r="E20" s="129" t="s">
        <v>317</v>
      </c>
      <c r="F20" s="129" t="s">
        <v>260</v>
      </c>
      <c r="G20" s="129" t="s">
        <v>317</v>
      </c>
      <c r="H20" s="130" t="s">
        <v>317</v>
      </c>
      <c r="I20" s="130" t="s">
        <v>317</v>
      </c>
      <c r="J20" s="130" t="s">
        <v>317</v>
      </c>
      <c r="K20" s="130" t="s">
        <v>317</v>
      </c>
      <c r="L20" s="130" t="s">
        <v>317</v>
      </c>
      <c r="M20" s="130" t="s">
        <v>317</v>
      </c>
      <c r="N20" s="130" t="s">
        <v>317</v>
      </c>
    </row>
    <row r="21" spans="1:14" ht="21" customHeight="1">
      <c r="A21" s="86"/>
      <c r="B21" s="65"/>
      <c r="C21" s="196"/>
      <c r="D21" s="196"/>
      <c r="E21" s="131"/>
      <c r="F21" s="129"/>
      <c r="G21" s="129"/>
      <c r="H21" s="130"/>
      <c r="I21" s="130"/>
      <c r="J21" s="130"/>
      <c r="K21" s="130"/>
      <c r="L21" s="130"/>
      <c r="M21" s="130"/>
      <c r="N21" s="130"/>
    </row>
    <row r="22" spans="1:14" ht="21.75" customHeight="1">
      <c r="A22" s="86" t="s">
        <v>82</v>
      </c>
      <c r="B22" s="65"/>
      <c r="C22" s="196" t="s">
        <v>193</v>
      </c>
      <c r="D22" s="196"/>
      <c r="E22" s="131" t="s">
        <v>317</v>
      </c>
      <c r="F22" s="129" t="s">
        <v>260</v>
      </c>
      <c r="G22" s="129" t="s">
        <v>260</v>
      </c>
      <c r="H22" s="130" t="s">
        <v>317</v>
      </c>
      <c r="I22" s="130" t="s">
        <v>317</v>
      </c>
      <c r="J22" s="130" t="s">
        <v>317</v>
      </c>
      <c r="K22" s="130" t="s">
        <v>317</v>
      </c>
      <c r="L22" s="130" t="s">
        <v>317</v>
      </c>
      <c r="M22" s="130" t="s">
        <v>317</v>
      </c>
      <c r="N22" s="130" t="s">
        <v>317</v>
      </c>
    </row>
    <row r="23" spans="1:14" ht="21.75" customHeight="1">
      <c r="A23" s="86" t="s">
        <v>83</v>
      </c>
      <c r="B23" s="65"/>
      <c r="C23" s="196" t="s">
        <v>195</v>
      </c>
      <c r="D23" s="196"/>
      <c r="E23" s="131" t="s">
        <v>260</v>
      </c>
      <c r="F23" s="129" t="s">
        <v>260</v>
      </c>
      <c r="G23" s="129" t="s">
        <v>262</v>
      </c>
      <c r="H23" s="130" t="s">
        <v>260</v>
      </c>
      <c r="I23" s="130" t="s">
        <v>260</v>
      </c>
      <c r="J23" s="130" t="s">
        <v>260</v>
      </c>
      <c r="K23" s="130" t="s">
        <v>260</v>
      </c>
      <c r="L23" s="130" t="s">
        <v>260</v>
      </c>
      <c r="M23" s="130" t="s">
        <v>260</v>
      </c>
      <c r="N23" s="130" t="s">
        <v>260</v>
      </c>
    </row>
    <row r="24" spans="1:14" ht="21.75" customHeight="1">
      <c r="A24" s="86" t="s">
        <v>84</v>
      </c>
      <c r="B24" s="65"/>
      <c r="C24" s="196" t="s">
        <v>196</v>
      </c>
      <c r="D24" s="196"/>
      <c r="E24" s="131" t="s">
        <v>317</v>
      </c>
      <c r="F24" s="129" t="s">
        <v>317</v>
      </c>
      <c r="G24" s="129" t="s">
        <v>262</v>
      </c>
      <c r="H24" s="130" t="s">
        <v>317</v>
      </c>
      <c r="I24" s="130" t="s">
        <v>317</v>
      </c>
      <c r="J24" s="130" t="s">
        <v>317</v>
      </c>
      <c r="K24" s="130" t="s">
        <v>317</v>
      </c>
      <c r="L24" s="130" t="s">
        <v>317</v>
      </c>
      <c r="M24" s="130" t="s">
        <v>317</v>
      </c>
      <c r="N24" s="130" t="s">
        <v>317</v>
      </c>
    </row>
    <row r="25" spans="1:14" ht="21.75" customHeight="1">
      <c r="A25" s="86" t="s">
        <v>85</v>
      </c>
      <c r="B25" s="65"/>
      <c r="C25" s="196" t="s">
        <v>197</v>
      </c>
      <c r="D25" s="196"/>
      <c r="E25" s="131" t="s">
        <v>317</v>
      </c>
      <c r="F25" s="129" t="s">
        <v>317</v>
      </c>
      <c r="G25" s="129" t="s">
        <v>317</v>
      </c>
      <c r="H25" s="130" t="s">
        <v>317</v>
      </c>
      <c r="I25" s="130" t="s">
        <v>317</v>
      </c>
      <c r="J25" s="130" t="s">
        <v>317</v>
      </c>
      <c r="K25" s="130" t="s">
        <v>317</v>
      </c>
      <c r="L25" s="130" t="s">
        <v>317</v>
      </c>
      <c r="M25" s="130" t="s">
        <v>317</v>
      </c>
      <c r="N25" s="130" t="s">
        <v>317</v>
      </c>
    </row>
    <row r="26" spans="1:14" ht="21.75" customHeight="1">
      <c r="A26" s="86" t="s">
        <v>86</v>
      </c>
      <c r="B26" s="65"/>
      <c r="C26" s="196" t="s">
        <v>168</v>
      </c>
      <c r="D26" s="196"/>
      <c r="E26" s="135">
        <v>469</v>
      </c>
      <c r="F26" s="105">
        <v>4</v>
      </c>
      <c r="G26" s="105">
        <v>32</v>
      </c>
      <c r="H26" s="106">
        <v>12123</v>
      </c>
      <c r="I26" s="106">
        <v>7368</v>
      </c>
      <c r="J26" s="106">
        <v>1965</v>
      </c>
      <c r="K26" s="106">
        <v>2789</v>
      </c>
      <c r="L26" s="106">
        <v>11003</v>
      </c>
      <c r="M26" s="106">
        <v>6833</v>
      </c>
      <c r="N26" s="106">
        <v>2240</v>
      </c>
    </row>
    <row r="27" spans="1:14" ht="21" customHeight="1">
      <c r="A27" s="86"/>
      <c r="B27" s="65"/>
      <c r="C27" s="196"/>
      <c r="D27" s="196"/>
      <c r="E27" s="131"/>
      <c r="F27" s="129"/>
      <c r="G27" s="129"/>
      <c r="H27" s="130"/>
      <c r="I27" s="130"/>
      <c r="J27" s="130"/>
      <c r="K27" s="130"/>
      <c r="L27" s="130"/>
      <c r="M27" s="130"/>
      <c r="N27" s="130"/>
    </row>
    <row r="28" spans="1:14" ht="21.75" customHeight="1">
      <c r="A28" s="86" t="s">
        <v>87</v>
      </c>
      <c r="B28" s="65"/>
      <c r="C28" s="196" t="s">
        <v>198</v>
      </c>
      <c r="D28" s="196"/>
      <c r="E28" s="131" t="s">
        <v>317</v>
      </c>
      <c r="F28" s="129" t="s">
        <v>317</v>
      </c>
      <c r="G28" s="129" t="s">
        <v>260</v>
      </c>
      <c r="H28" s="130" t="s">
        <v>317</v>
      </c>
      <c r="I28" s="130" t="s">
        <v>317</v>
      </c>
      <c r="J28" s="130" t="s">
        <v>317</v>
      </c>
      <c r="K28" s="130" t="s">
        <v>317</v>
      </c>
      <c r="L28" s="130" t="s">
        <v>317</v>
      </c>
      <c r="M28" s="130" t="s">
        <v>317</v>
      </c>
      <c r="N28" s="130" t="s">
        <v>317</v>
      </c>
    </row>
    <row r="29" spans="1:14" ht="21.75" customHeight="1">
      <c r="A29" s="86" t="s">
        <v>88</v>
      </c>
      <c r="B29" s="65"/>
      <c r="C29" s="196" t="s">
        <v>199</v>
      </c>
      <c r="D29" s="224"/>
      <c r="E29" s="105">
        <v>179</v>
      </c>
      <c r="F29" s="105">
        <v>2</v>
      </c>
      <c r="G29" s="105">
        <v>1367</v>
      </c>
      <c r="H29" s="106">
        <v>2022</v>
      </c>
      <c r="I29" s="106">
        <v>1078</v>
      </c>
      <c r="J29" s="106">
        <v>62</v>
      </c>
      <c r="K29" s="106">
        <v>882</v>
      </c>
      <c r="L29" s="106">
        <v>2193</v>
      </c>
      <c r="M29" s="106">
        <v>1013</v>
      </c>
      <c r="N29" s="106">
        <v>90</v>
      </c>
    </row>
    <row r="30" spans="1:14" ht="21.75" customHeight="1">
      <c r="A30" s="86" t="s">
        <v>89</v>
      </c>
      <c r="B30" s="65"/>
      <c r="C30" s="196" t="s">
        <v>201</v>
      </c>
      <c r="D30" s="224"/>
      <c r="E30" s="105">
        <v>1632</v>
      </c>
      <c r="F30" s="105">
        <v>629</v>
      </c>
      <c r="G30" s="105" t="s">
        <v>260</v>
      </c>
      <c r="H30" s="106">
        <v>17135</v>
      </c>
      <c r="I30" s="106">
        <v>1343</v>
      </c>
      <c r="J30" s="106">
        <v>11712</v>
      </c>
      <c r="K30" s="106">
        <v>4079</v>
      </c>
      <c r="L30" s="106">
        <v>12944</v>
      </c>
      <c r="M30" s="106">
        <v>1107</v>
      </c>
      <c r="N30" s="106">
        <v>7692</v>
      </c>
    </row>
    <row r="31" spans="1:14" ht="21.75" customHeight="1">
      <c r="A31" s="86" t="s">
        <v>90</v>
      </c>
      <c r="B31" s="65"/>
      <c r="C31" s="196" t="s">
        <v>203</v>
      </c>
      <c r="D31" s="196"/>
      <c r="E31" s="131" t="s">
        <v>317</v>
      </c>
      <c r="F31" s="129" t="s">
        <v>260</v>
      </c>
      <c r="G31" s="129" t="s">
        <v>260</v>
      </c>
      <c r="H31" s="130" t="s">
        <v>317</v>
      </c>
      <c r="I31" s="130" t="s">
        <v>317</v>
      </c>
      <c r="J31" s="130" t="s">
        <v>317</v>
      </c>
      <c r="K31" s="130" t="s">
        <v>317</v>
      </c>
      <c r="L31" s="130" t="s">
        <v>317</v>
      </c>
      <c r="M31" s="130" t="s">
        <v>317</v>
      </c>
      <c r="N31" s="130" t="s">
        <v>317</v>
      </c>
    </row>
    <row r="32" spans="1:14" ht="21.75" customHeight="1">
      <c r="A32" s="86" t="s">
        <v>91</v>
      </c>
      <c r="B32" s="65"/>
      <c r="C32" s="196" t="s">
        <v>205</v>
      </c>
      <c r="D32" s="196"/>
      <c r="E32" s="133">
        <v>8</v>
      </c>
      <c r="F32" s="134">
        <v>6</v>
      </c>
      <c r="G32" s="134" t="s">
        <v>262</v>
      </c>
      <c r="H32" s="132">
        <v>164</v>
      </c>
      <c r="I32" s="132">
        <v>26</v>
      </c>
      <c r="J32" s="132">
        <v>103</v>
      </c>
      <c r="K32" s="132">
        <v>34</v>
      </c>
      <c r="L32" s="132">
        <v>213</v>
      </c>
      <c r="M32" s="132">
        <v>35</v>
      </c>
      <c r="N32" s="132">
        <v>142</v>
      </c>
    </row>
    <row r="33" spans="1:14" ht="21" customHeight="1">
      <c r="A33" s="86"/>
      <c r="B33" s="65"/>
      <c r="C33" s="84"/>
      <c r="D33" s="84"/>
      <c r="E33" s="131"/>
      <c r="F33" s="129"/>
      <c r="G33" s="129"/>
      <c r="H33" s="130"/>
      <c r="I33" s="130"/>
      <c r="J33" s="130"/>
      <c r="K33" s="130"/>
      <c r="L33" s="130"/>
      <c r="M33" s="130"/>
      <c r="N33" s="130"/>
    </row>
    <row r="34" spans="1:14" ht="21.75" customHeight="1">
      <c r="A34" s="86" t="s">
        <v>92</v>
      </c>
      <c r="B34" s="65"/>
      <c r="C34" s="196" t="s">
        <v>206</v>
      </c>
      <c r="D34" s="196"/>
      <c r="E34" s="131" t="s">
        <v>317</v>
      </c>
      <c r="F34" s="129" t="s">
        <v>260</v>
      </c>
      <c r="G34" s="129" t="s">
        <v>260</v>
      </c>
      <c r="H34" s="130" t="s">
        <v>317</v>
      </c>
      <c r="I34" s="130" t="s">
        <v>317</v>
      </c>
      <c r="J34" s="130" t="s">
        <v>317</v>
      </c>
      <c r="K34" s="130" t="s">
        <v>317</v>
      </c>
      <c r="L34" s="130" t="s">
        <v>317</v>
      </c>
      <c r="M34" s="130" t="s">
        <v>317</v>
      </c>
      <c r="N34" s="130" t="s">
        <v>317</v>
      </c>
    </row>
    <row r="35" spans="1:14" ht="21.75" customHeight="1">
      <c r="A35" s="86" t="s">
        <v>93</v>
      </c>
      <c r="B35" s="65"/>
      <c r="C35" s="196" t="s">
        <v>208</v>
      </c>
      <c r="D35" s="196"/>
      <c r="E35" s="131" t="s">
        <v>317</v>
      </c>
      <c r="F35" s="129" t="s">
        <v>262</v>
      </c>
      <c r="G35" s="129" t="s">
        <v>260</v>
      </c>
      <c r="H35" s="130" t="s">
        <v>317</v>
      </c>
      <c r="I35" s="130" t="s">
        <v>260</v>
      </c>
      <c r="J35" s="130" t="s">
        <v>317</v>
      </c>
      <c r="K35" s="130" t="s">
        <v>260</v>
      </c>
      <c r="L35" s="130" t="s">
        <v>317</v>
      </c>
      <c r="M35" s="130" t="s">
        <v>260</v>
      </c>
      <c r="N35" s="130" t="s">
        <v>317</v>
      </c>
    </row>
    <row r="36" spans="1:14" ht="21.75" customHeight="1">
      <c r="A36" s="86" t="s">
        <v>94</v>
      </c>
      <c r="B36" s="65"/>
      <c r="C36" s="196" t="s">
        <v>156</v>
      </c>
      <c r="D36" s="224"/>
      <c r="E36" s="129" t="s">
        <v>260</v>
      </c>
      <c r="F36" s="129" t="s">
        <v>262</v>
      </c>
      <c r="G36" s="129" t="s">
        <v>260</v>
      </c>
      <c r="H36" s="130" t="s">
        <v>260</v>
      </c>
      <c r="I36" s="130" t="s">
        <v>262</v>
      </c>
      <c r="J36" s="130" t="s">
        <v>260</v>
      </c>
      <c r="K36" s="130" t="s">
        <v>260</v>
      </c>
      <c r="L36" s="130" t="s">
        <v>260</v>
      </c>
      <c r="M36" s="130" t="s">
        <v>260</v>
      </c>
      <c r="N36" s="130" t="s">
        <v>290</v>
      </c>
    </row>
    <row r="37" spans="1:14" ht="21.75" customHeight="1" thickBot="1">
      <c r="A37" s="89" t="s">
        <v>95</v>
      </c>
      <c r="B37" s="90"/>
      <c r="C37" s="198" t="s">
        <v>209</v>
      </c>
      <c r="D37" s="198" t="s">
        <v>209</v>
      </c>
      <c r="E37" s="136" t="s">
        <v>317</v>
      </c>
      <c r="F37" s="137" t="s">
        <v>317</v>
      </c>
      <c r="G37" s="137" t="s">
        <v>260</v>
      </c>
      <c r="H37" s="137" t="s">
        <v>317</v>
      </c>
      <c r="I37" s="137" t="s">
        <v>317</v>
      </c>
      <c r="J37" s="137" t="s">
        <v>317</v>
      </c>
      <c r="K37" s="137" t="s">
        <v>317</v>
      </c>
      <c r="L37" s="137" t="s">
        <v>317</v>
      </c>
      <c r="M37" s="137" t="s">
        <v>317</v>
      </c>
      <c r="N37" s="137" t="s">
        <v>317</v>
      </c>
    </row>
    <row r="38" s="27" customFormat="1" ht="18" customHeight="1" thickTop="1">
      <c r="A38" s="30" t="s">
        <v>313</v>
      </c>
    </row>
    <row r="39" spans="6:12" ht="13.5">
      <c r="F39" s="27"/>
      <c r="G39" s="27"/>
      <c r="H39" s="27"/>
      <c r="I39" s="27"/>
      <c r="J39" s="27"/>
      <c r="K39" s="27"/>
      <c r="L39" s="27"/>
    </row>
  </sheetData>
  <sheetProtection/>
  <mergeCells count="39">
    <mergeCell ref="E3:G3"/>
    <mergeCell ref="H3:K4"/>
    <mergeCell ref="L3:N4"/>
    <mergeCell ref="E4:E6"/>
    <mergeCell ref="F4:F6"/>
    <mergeCell ref="G4:G6"/>
    <mergeCell ref="H5:H6"/>
    <mergeCell ref="I5:I6"/>
    <mergeCell ref="L5:L6"/>
    <mergeCell ref="M5:M6"/>
    <mergeCell ref="C10:D10"/>
    <mergeCell ref="C11:D11"/>
    <mergeCell ref="C12:D12"/>
    <mergeCell ref="C13:D13"/>
    <mergeCell ref="A3:D6"/>
    <mergeCell ref="B8:D8"/>
    <mergeCell ref="C14:D14"/>
    <mergeCell ref="C15:D15"/>
    <mergeCell ref="C16:D16"/>
    <mergeCell ref="C22:D22"/>
    <mergeCell ref="C20:D20"/>
    <mergeCell ref="C21:D21"/>
    <mergeCell ref="C17:D17"/>
    <mergeCell ref="C18:D18"/>
    <mergeCell ref="C19:D19"/>
    <mergeCell ref="C23:D23"/>
    <mergeCell ref="C31:D31"/>
    <mergeCell ref="C24:D24"/>
    <mergeCell ref="C25:D25"/>
    <mergeCell ref="C26:D26"/>
    <mergeCell ref="C27:D27"/>
    <mergeCell ref="C37:D37"/>
    <mergeCell ref="C32:D32"/>
    <mergeCell ref="C34:D34"/>
    <mergeCell ref="C35:D35"/>
    <mergeCell ref="C36:D36"/>
    <mergeCell ref="C28:D28"/>
    <mergeCell ref="C29:D29"/>
    <mergeCell ref="C30:D30"/>
  </mergeCells>
  <printOptions/>
  <pageMargins left="0.5511811023622047" right="0.5511811023622047" top="0.8661417322834646" bottom="0.7086614173228347" header="0.3937007874015748" footer="0.472440944881889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2:L39"/>
  <sheetViews>
    <sheetView workbookViewId="0" topLeftCell="A1">
      <selection activeCell="A1" sqref="A1"/>
    </sheetView>
  </sheetViews>
  <sheetFormatPr defaultColWidth="9.00390625" defaultRowHeight="13.5"/>
  <cols>
    <col min="1" max="1" width="9.00390625" style="28" customWidth="1"/>
    <col min="2" max="2" width="10.375" style="28" customWidth="1"/>
    <col min="3" max="3" width="9.875" style="28" customWidth="1"/>
    <col min="4" max="5" width="9.00390625" style="28" customWidth="1"/>
    <col min="6" max="6" width="10.00390625" style="28" customWidth="1"/>
    <col min="7" max="8" width="9.00390625" style="28" customWidth="1"/>
    <col min="9" max="9" width="9.50390625" style="28" customWidth="1"/>
    <col min="10" max="10" width="1.875" style="28" customWidth="1"/>
    <col min="11" max="11" width="4.875" style="28" customWidth="1"/>
    <col min="12" max="12" width="1.625" style="28" customWidth="1"/>
    <col min="13" max="16384" width="9.00390625" style="28" customWidth="1"/>
  </cols>
  <sheetData>
    <row r="1" ht="26.25" customHeight="1"/>
    <row r="2" spans="8:12" ht="15" customHeight="1" thickBot="1">
      <c r="H2" s="207" t="s">
        <v>258</v>
      </c>
      <c r="I2" s="207"/>
      <c r="J2" s="207"/>
      <c r="K2" s="207"/>
      <c r="L2" s="207"/>
    </row>
    <row r="3" spans="1:12" ht="18" customHeight="1" thickTop="1">
      <c r="A3" s="246" t="s">
        <v>186</v>
      </c>
      <c r="B3" s="220" t="s">
        <v>25</v>
      </c>
      <c r="C3" s="220"/>
      <c r="D3" s="220"/>
      <c r="E3" s="220"/>
      <c r="F3" s="242" t="s">
        <v>26</v>
      </c>
      <c r="G3" s="245" t="s">
        <v>107</v>
      </c>
      <c r="H3" s="245" t="s">
        <v>108</v>
      </c>
      <c r="I3" s="242" t="s">
        <v>219</v>
      </c>
      <c r="J3" s="95"/>
      <c r="K3" s="208" t="s">
        <v>106</v>
      </c>
      <c r="L3" s="95"/>
    </row>
    <row r="4" spans="1:12" ht="18" customHeight="1">
      <c r="A4" s="247"/>
      <c r="B4" s="199" t="s">
        <v>15</v>
      </c>
      <c r="C4" s="248" t="s">
        <v>222</v>
      </c>
      <c r="D4" s="248" t="s">
        <v>110</v>
      </c>
      <c r="E4" s="248" t="s">
        <v>223</v>
      </c>
      <c r="F4" s="243"/>
      <c r="G4" s="243"/>
      <c r="H4" s="243"/>
      <c r="I4" s="243"/>
      <c r="J4" s="81"/>
      <c r="K4" s="209"/>
      <c r="L4" s="81"/>
    </row>
    <row r="5" spans="1:12" ht="18" customHeight="1">
      <c r="A5" s="138" t="s">
        <v>18</v>
      </c>
      <c r="B5" s="200"/>
      <c r="C5" s="249"/>
      <c r="D5" s="249"/>
      <c r="E5" s="249"/>
      <c r="F5" s="243"/>
      <c r="G5" s="243"/>
      <c r="H5" s="243"/>
      <c r="I5" s="243"/>
      <c r="J5" s="81"/>
      <c r="K5" s="209"/>
      <c r="L5" s="81"/>
    </row>
    <row r="6" spans="1:12" ht="18" customHeight="1">
      <c r="A6" s="139" t="s">
        <v>19</v>
      </c>
      <c r="B6" s="201"/>
      <c r="C6" s="250"/>
      <c r="D6" s="250"/>
      <c r="E6" s="250"/>
      <c r="F6" s="244"/>
      <c r="G6" s="244"/>
      <c r="H6" s="244"/>
      <c r="I6" s="244"/>
      <c r="J6" s="96"/>
      <c r="K6" s="210"/>
      <c r="L6" s="97"/>
    </row>
    <row r="7" spans="1:12" ht="13.5">
      <c r="A7" s="80" t="s">
        <v>111</v>
      </c>
      <c r="B7" s="80" t="s">
        <v>0</v>
      </c>
      <c r="C7" s="80" t="s">
        <v>0</v>
      </c>
      <c r="D7" s="80" t="s">
        <v>0</v>
      </c>
      <c r="E7" s="80" t="s">
        <v>0</v>
      </c>
      <c r="F7" s="80" t="s">
        <v>0</v>
      </c>
      <c r="G7" s="80" t="s">
        <v>0</v>
      </c>
      <c r="H7" s="80" t="s">
        <v>0</v>
      </c>
      <c r="I7" s="140" t="s">
        <v>0</v>
      </c>
      <c r="J7" s="108"/>
      <c r="K7" s="33"/>
      <c r="L7" s="33"/>
    </row>
    <row r="8" spans="1:12" ht="21.75" customHeight="1">
      <c r="A8" s="100">
        <v>10672</v>
      </c>
      <c r="B8" s="100">
        <v>245232</v>
      </c>
      <c r="C8" s="100">
        <v>232865</v>
      </c>
      <c r="D8" s="100">
        <v>4548</v>
      </c>
      <c r="E8" s="100">
        <v>7819</v>
      </c>
      <c r="F8" s="101">
        <v>232513</v>
      </c>
      <c r="G8" s="101">
        <v>90191</v>
      </c>
      <c r="H8" s="100">
        <v>103519</v>
      </c>
      <c r="I8" s="141">
        <v>8596</v>
      </c>
      <c r="J8" s="142"/>
      <c r="K8" s="143" t="s">
        <v>20</v>
      </c>
      <c r="L8" s="144"/>
    </row>
    <row r="9" spans="1:12" ht="9.75" customHeight="1">
      <c r="A9" s="105"/>
      <c r="B9" s="105"/>
      <c r="C9" s="105"/>
      <c r="D9" s="105"/>
      <c r="E9" s="105"/>
      <c r="F9" s="105"/>
      <c r="G9" s="106"/>
      <c r="H9" s="106"/>
      <c r="I9" s="107"/>
      <c r="J9" s="145"/>
      <c r="K9" s="146"/>
      <c r="L9" s="147"/>
    </row>
    <row r="10" spans="1:12" ht="21.75" customHeight="1">
      <c r="A10" s="105">
        <v>61</v>
      </c>
      <c r="B10" s="105">
        <v>26288</v>
      </c>
      <c r="C10" s="105">
        <v>26260</v>
      </c>
      <c r="D10" s="105">
        <v>19</v>
      </c>
      <c r="E10" s="105">
        <v>10</v>
      </c>
      <c r="F10" s="105">
        <v>26225</v>
      </c>
      <c r="G10" s="106">
        <v>12058</v>
      </c>
      <c r="H10" s="106">
        <v>12404</v>
      </c>
      <c r="I10" s="107">
        <v>293</v>
      </c>
      <c r="J10" s="145"/>
      <c r="K10" s="148" t="s">
        <v>291</v>
      </c>
      <c r="L10" s="147"/>
    </row>
    <row r="11" spans="1:12" ht="21.75" customHeight="1">
      <c r="A11" s="105" t="s">
        <v>260</v>
      </c>
      <c r="B11" s="105" t="s">
        <v>317</v>
      </c>
      <c r="C11" s="105" t="s">
        <v>317</v>
      </c>
      <c r="D11" s="105" t="s">
        <v>260</v>
      </c>
      <c r="E11" s="105" t="s">
        <v>262</v>
      </c>
      <c r="F11" s="105" t="s">
        <v>317</v>
      </c>
      <c r="G11" s="105" t="s">
        <v>317</v>
      </c>
      <c r="H11" s="105" t="s">
        <v>317</v>
      </c>
      <c r="I11" s="107" t="s">
        <v>260</v>
      </c>
      <c r="J11" s="145"/>
      <c r="K11" s="148" t="s">
        <v>292</v>
      </c>
      <c r="L11" s="147"/>
    </row>
    <row r="12" spans="1:12" ht="21.75" customHeight="1">
      <c r="A12" s="105" t="s">
        <v>260</v>
      </c>
      <c r="B12" s="105" t="s">
        <v>317</v>
      </c>
      <c r="C12" s="105" t="s">
        <v>317</v>
      </c>
      <c r="D12" s="105" t="s">
        <v>317</v>
      </c>
      <c r="E12" s="105" t="s">
        <v>262</v>
      </c>
      <c r="F12" s="105" t="s">
        <v>317</v>
      </c>
      <c r="G12" s="105" t="s">
        <v>317</v>
      </c>
      <c r="H12" s="105" t="s">
        <v>317</v>
      </c>
      <c r="I12" s="107" t="s">
        <v>260</v>
      </c>
      <c r="J12" s="145"/>
      <c r="K12" s="148" t="s">
        <v>293</v>
      </c>
      <c r="L12" s="147"/>
    </row>
    <row r="13" spans="1:12" ht="21.75" customHeight="1">
      <c r="A13" s="105" t="s">
        <v>260</v>
      </c>
      <c r="B13" s="105" t="s">
        <v>317</v>
      </c>
      <c r="C13" s="105" t="s">
        <v>317</v>
      </c>
      <c r="D13" s="105" t="s">
        <v>260</v>
      </c>
      <c r="E13" s="105" t="s">
        <v>262</v>
      </c>
      <c r="F13" s="105" t="s">
        <v>317</v>
      </c>
      <c r="G13" s="105" t="s">
        <v>317</v>
      </c>
      <c r="H13" s="105" t="s">
        <v>317</v>
      </c>
      <c r="I13" s="107" t="s">
        <v>260</v>
      </c>
      <c r="J13" s="145"/>
      <c r="K13" s="148" t="s">
        <v>266</v>
      </c>
      <c r="L13" s="147"/>
    </row>
    <row r="14" spans="1:12" ht="21.75" customHeight="1">
      <c r="A14" s="105" t="s">
        <v>260</v>
      </c>
      <c r="B14" s="105" t="s">
        <v>260</v>
      </c>
      <c r="C14" s="105" t="s">
        <v>260</v>
      </c>
      <c r="D14" s="105" t="s">
        <v>262</v>
      </c>
      <c r="E14" s="105" t="s">
        <v>262</v>
      </c>
      <c r="F14" s="105" t="s">
        <v>260</v>
      </c>
      <c r="G14" s="105" t="s">
        <v>260</v>
      </c>
      <c r="H14" s="105" t="s">
        <v>260</v>
      </c>
      <c r="I14" s="107" t="s">
        <v>260</v>
      </c>
      <c r="J14" s="145"/>
      <c r="K14" s="148" t="s">
        <v>294</v>
      </c>
      <c r="L14" s="147"/>
    </row>
    <row r="15" spans="1:12" ht="21" customHeight="1">
      <c r="A15" s="105"/>
      <c r="B15" s="105"/>
      <c r="C15" s="105"/>
      <c r="D15" s="105"/>
      <c r="E15" s="105"/>
      <c r="F15" s="105"/>
      <c r="G15" s="106"/>
      <c r="H15" s="106"/>
      <c r="I15" s="107"/>
      <c r="J15" s="145"/>
      <c r="K15" s="148"/>
      <c r="L15" s="147"/>
    </row>
    <row r="16" spans="1:12" ht="21.75" customHeight="1">
      <c r="A16" s="105">
        <v>119</v>
      </c>
      <c r="B16" s="105">
        <v>8827</v>
      </c>
      <c r="C16" s="105">
        <v>8199</v>
      </c>
      <c r="D16" s="105">
        <v>449</v>
      </c>
      <c r="E16" s="105">
        <v>179</v>
      </c>
      <c r="F16" s="105">
        <v>8620</v>
      </c>
      <c r="G16" s="106">
        <v>3303</v>
      </c>
      <c r="H16" s="106">
        <v>3717</v>
      </c>
      <c r="I16" s="107">
        <v>396</v>
      </c>
      <c r="J16" s="145"/>
      <c r="K16" s="148" t="s">
        <v>295</v>
      </c>
      <c r="L16" s="147"/>
    </row>
    <row r="17" spans="1:12" ht="21.75" customHeight="1">
      <c r="A17" s="105" t="s">
        <v>260</v>
      </c>
      <c r="B17" s="105">
        <v>631</v>
      </c>
      <c r="C17" s="105">
        <v>431</v>
      </c>
      <c r="D17" s="105">
        <v>198</v>
      </c>
      <c r="E17" s="105">
        <v>2</v>
      </c>
      <c r="F17" s="105">
        <v>628</v>
      </c>
      <c r="G17" s="106">
        <v>380</v>
      </c>
      <c r="H17" s="106">
        <v>380</v>
      </c>
      <c r="I17" s="107" t="s">
        <v>260</v>
      </c>
      <c r="J17" s="145"/>
      <c r="K17" s="148" t="s">
        <v>269</v>
      </c>
      <c r="L17" s="147"/>
    </row>
    <row r="18" spans="1:12" ht="21.75" customHeight="1">
      <c r="A18" s="105">
        <v>394</v>
      </c>
      <c r="B18" s="105">
        <v>14819</v>
      </c>
      <c r="C18" s="105">
        <v>13515</v>
      </c>
      <c r="D18" s="105" t="s">
        <v>260</v>
      </c>
      <c r="E18" s="105">
        <v>1304</v>
      </c>
      <c r="F18" s="105">
        <v>13501</v>
      </c>
      <c r="G18" s="106">
        <v>6498</v>
      </c>
      <c r="H18" s="106">
        <v>6885</v>
      </c>
      <c r="I18" s="107">
        <v>373</v>
      </c>
      <c r="J18" s="145"/>
      <c r="K18" s="148" t="s">
        <v>271</v>
      </c>
      <c r="L18" s="147"/>
    </row>
    <row r="19" spans="1:12" ht="21.75" customHeight="1">
      <c r="A19" s="105" t="s">
        <v>260</v>
      </c>
      <c r="B19" s="105" t="s">
        <v>260</v>
      </c>
      <c r="C19" s="105" t="s">
        <v>260</v>
      </c>
      <c r="D19" s="105" t="s">
        <v>260</v>
      </c>
      <c r="E19" s="105" t="s">
        <v>260</v>
      </c>
      <c r="F19" s="105" t="s">
        <v>260</v>
      </c>
      <c r="G19" s="106" t="s">
        <v>260</v>
      </c>
      <c r="H19" s="106" t="s">
        <v>260</v>
      </c>
      <c r="I19" s="107" t="s">
        <v>260</v>
      </c>
      <c r="J19" s="145"/>
      <c r="K19" s="148" t="s">
        <v>272</v>
      </c>
      <c r="L19" s="147"/>
    </row>
    <row r="20" spans="1:12" ht="21.75" customHeight="1">
      <c r="A20" s="105" t="s">
        <v>317</v>
      </c>
      <c r="B20" s="105">
        <v>1478</v>
      </c>
      <c r="C20" s="105">
        <v>1306</v>
      </c>
      <c r="D20" s="105">
        <v>3</v>
      </c>
      <c r="E20" s="105">
        <v>169</v>
      </c>
      <c r="F20" s="105">
        <v>1300</v>
      </c>
      <c r="G20" s="105">
        <v>553</v>
      </c>
      <c r="H20" s="105">
        <v>588</v>
      </c>
      <c r="I20" s="107" t="s">
        <v>317</v>
      </c>
      <c r="J20" s="145"/>
      <c r="K20" s="148" t="s">
        <v>273</v>
      </c>
      <c r="L20" s="147"/>
    </row>
    <row r="21" spans="1:12" ht="21" customHeight="1">
      <c r="A21" s="106"/>
      <c r="B21" s="106"/>
      <c r="C21" s="106"/>
      <c r="D21" s="106"/>
      <c r="E21" s="106"/>
      <c r="F21" s="106"/>
      <c r="G21" s="106"/>
      <c r="H21" s="106"/>
      <c r="I21" s="107"/>
      <c r="J21" s="145"/>
      <c r="K21" s="148"/>
      <c r="L21" s="147"/>
    </row>
    <row r="22" spans="1:12" ht="21.75" customHeight="1">
      <c r="A22" s="105" t="s">
        <v>317</v>
      </c>
      <c r="B22" s="106">
        <v>725</v>
      </c>
      <c r="C22" s="106">
        <v>717</v>
      </c>
      <c r="D22" s="106">
        <v>8</v>
      </c>
      <c r="E22" s="106" t="s">
        <v>260</v>
      </c>
      <c r="F22" s="106">
        <v>724</v>
      </c>
      <c r="G22" s="106">
        <v>443</v>
      </c>
      <c r="H22" s="106">
        <v>445</v>
      </c>
      <c r="I22" s="107" t="s">
        <v>317</v>
      </c>
      <c r="J22" s="145"/>
      <c r="K22" s="148" t="s">
        <v>296</v>
      </c>
      <c r="L22" s="147"/>
    </row>
    <row r="23" spans="1:12" ht="21.75" customHeight="1">
      <c r="A23" s="105" t="s">
        <v>260</v>
      </c>
      <c r="B23" s="105" t="s">
        <v>260</v>
      </c>
      <c r="C23" s="106" t="s">
        <v>260</v>
      </c>
      <c r="D23" s="106" t="s">
        <v>260</v>
      </c>
      <c r="E23" s="105" t="s">
        <v>260</v>
      </c>
      <c r="F23" s="106" t="s">
        <v>262</v>
      </c>
      <c r="G23" s="106" t="s">
        <v>260</v>
      </c>
      <c r="H23" s="106" t="s">
        <v>260</v>
      </c>
      <c r="I23" s="107" t="s">
        <v>260</v>
      </c>
      <c r="J23" s="145"/>
      <c r="K23" s="148" t="s">
        <v>275</v>
      </c>
      <c r="L23" s="147"/>
    </row>
    <row r="24" spans="1:12" ht="21.75" customHeight="1">
      <c r="A24" s="105" t="s">
        <v>317</v>
      </c>
      <c r="B24" s="105">
        <v>8846</v>
      </c>
      <c r="C24" s="105">
        <v>8636</v>
      </c>
      <c r="D24" s="105">
        <v>130</v>
      </c>
      <c r="E24" s="105">
        <v>80</v>
      </c>
      <c r="F24" s="105">
        <v>8810</v>
      </c>
      <c r="G24" s="105">
        <v>4507</v>
      </c>
      <c r="H24" s="105">
        <v>4703</v>
      </c>
      <c r="I24" s="107" t="s">
        <v>317</v>
      </c>
      <c r="J24" s="145"/>
      <c r="K24" s="148" t="s">
        <v>277</v>
      </c>
      <c r="L24" s="147"/>
    </row>
    <row r="25" spans="1:12" ht="21.75" customHeight="1">
      <c r="A25" s="106" t="s">
        <v>317</v>
      </c>
      <c r="B25" s="105">
        <v>9673</v>
      </c>
      <c r="C25" s="106">
        <v>8071</v>
      </c>
      <c r="D25" s="106">
        <v>81</v>
      </c>
      <c r="E25" s="105">
        <v>1521</v>
      </c>
      <c r="F25" s="106">
        <v>8011</v>
      </c>
      <c r="G25" s="106">
        <v>2151</v>
      </c>
      <c r="H25" s="106">
        <v>2214</v>
      </c>
      <c r="I25" s="107" t="s">
        <v>317</v>
      </c>
      <c r="J25" s="145"/>
      <c r="K25" s="148" t="s">
        <v>278</v>
      </c>
      <c r="L25" s="147"/>
    </row>
    <row r="26" spans="1:12" ht="21.75" customHeight="1">
      <c r="A26" s="106">
        <v>1931</v>
      </c>
      <c r="B26" s="105">
        <v>19646</v>
      </c>
      <c r="C26" s="106">
        <v>19425</v>
      </c>
      <c r="D26" s="106">
        <v>180</v>
      </c>
      <c r="E26" s="105">
        <v>41</v>
      </c>
      <c r="F26" s="106">
        <v>19344</v>
      </c>
      <c r="G26" s="106">
        <v>9728</v>
      </c>
      <c r="H26" s="106">
        <v>11796</v>
      </c>
      <c r="I26" s="107">
        <v>1808</v>
      </c>
      <c r="J26" s="145"/>
      <c r="K26" s="148" t="s">
        <v>279</v>
      </c>
      <c r="L26" s="147"/>
    </row>
    <row r="27" spans="1:12" ht="21" customHeight="1">
      <c r="A27" s="106"/>
      <c r="B27" s="106"/>
      <c r="C27" s="106"/>
      <c r="D27" s="106"/>
      <c r="E27" s="106"/>
      <c r="F27" s="106"/>
      <c r="G27" s="106"/>
      <c r="H27" s="106"/>
      <c r="I27" s="107"/>
      <c r="J27" s="145"/>
      <c r="K27" s="148"/>
      <c r="L27" s="147"/>
    </row>
    <row r="28" spans="1:12" ht="21.75" customHeight="1">
      <c r="A28" s="106" t="s">
        <v>317</v>
      </c>
      <c r="B28" s="105">
        <v>8879</v>
      </c>
      <c r="C28" s="106">
        <v>6807</v>
      </c>
      <c r="D28" s="106">
        <v>2066</v>
      </c>
      <c r="E28" s="105">
        <v>6</v>
      </c>
      <c r="F28" s="106">
        <v>8888</v>
      </c>
      <c r="G28" s="106">
        <v>3936</v>
      </c>
      <c r="H28" s="106">
        <v>4168</v>
      </c>
      <c r="I28" s="107" t="s">
        <v>317</v>
      </c>
      <c r="J28" s="145"/>
      <c r="K28" s="148" t="s">
        <v>297</v>
      </c>
      <c r="L28" s="147"/>
    </row>
    <row r="29" spans="1:12" ht="21.75" customHeight="1">
      <c r="A29" s="105">
        <v>1090</v>
      </c>
      <c r="B29" s="105">
        <v>14497</v>
      </c>
      <c r="C29" s="106">
        <v>12333</v>
      </c>
      <c r="D29" s="106">
        <v>240</v>
      </c>
      <c r="E29" s="106">
        <v>1925</v>
      </c>
      <c r="F29" s="106">
        <v>12535</v>
      </c>
      <c r="G29" s="106">
        <v>5772</v>
      </c>
      <c r="H29" s="106">
        <v>6127</v>
      </c>
      <c r="I29" s="107">
        <v>318</v>
      </c>
      <c r="J29" s="145"/>
      <c r="K29" s="148" t="s">
        <v>281</v>
      </c>
      <c r="L29" s="147"/>
    </row>
    <row r="30" spans="1:12" ht="21.75" customHeight="1">
      <c r="A30" s="105">
        <v>4146</v>
      </c>
      <c r="B30" s="105">
        <v>107690</v>
      </c>
      <c r="C30" s="105">
        <v>106499</v>
      </c>
      <c r="D30" s="105">
        <v>224</v>
      </c>
      <c r="E30" s="105">
        <v>967</v>
      </c>
      <c r="F30" s="105">
        <v>102465</v>
      </c>
      <c r="G30" s="149">
        <v>30303</v>
      </c>
      <c r="H30" s="149">
        <v>38838</v>
      </c>
      <c r="I30" s="107">
        <v>4278</v>
      </c>
      <c r="J30" s="80"/>
      <c r="K30" s="148" t="s">
        <v>283</v>
      </c>
      <c r="L30" s="150"/>
    </row>
    <row r="31" spans="1:12" ht="21.75" customHeight="1">
      <c r="A31" s="106" t="s">
        <v>317</v>
      </c>
      <c r="B31" s="105" t="s">
        <v>317</v>
      </c>
      <c r="C31" s="106" t="s">
        <v>317</v>
      </c>
      <c r="D31" s="106" t="s">
        <v>260</v>
      </c>
      <c r="E31" s="106" t="s">
        <v>317</v>
      </c>
      <c r="F31" s="106" t="s">
        <v>317</v>
      </c>
      <c r="G31" s="106" t="s">
        <v>317</v>
      </c>
      <c r="H31" s="106" t="s">
        <v>317</v>
      </c>
      <c r="I31" s="107" t="s">
        <v>317</v>
      </c>
      <c r="J31" s="145"/>
      <c r="K31" s="148" t="s">
        <v>284</v>
      </c>
      <c r="L31" s="147"/>
    </row>
    <row r="32" spans="1:12" ht="21.75" customHeight="1">
      <c r="A32" s="106">
        <v>35</v>
      </c>
      <c r="B32" s="105">
        <v>2809</v>
      </c>
      <c r="C32" s="106">
        <v>2243</v>
      </c>
      <c r="D32" s="106">
        <v>565</v>
      </c>
      <c r="E32" s="105" t="s">
        <v>260</v>
      </c>
      <c r="F32" s="106">
        <v>2852</v>
      </c>
      <c r="G32" s="106">
        <v>1319</v>
      </c>
      <c r="H32" s="106">
        <v>1389</v>
      </c>
      <c r="I32" s="107">
        <v>118</v>
      </c>
      <c r="J32" s="145"/>
      <c r="K32" s="148" t="s">
        <v>285</v>
      </c>
      <c r="L32" s="147"/>
    </row>
    <row r="33" spans="1:12" ht="21" customHeight="1">
      <c r="A33" s="88"/>
      <c r="B33" s="88"/>
      <c r="C33" s="88"/>
      <c r="D33" s="88"/>
      <c r="E33" s="88"/>
      <c r="F33" s="88"/>
      <c r="G33" s="88"/>
      <c r="H33" s="88"/>
      <c r="I33" s="151"/>
      <c r="J33" s="145"/>
      <c r="K33" s="148"/>
      <c r="L33" s="147"/>
    </row>
    <row r="34" spans="1:12" ht="21.75" customHeight="1">
      <c r="A34" s="105" t="s">
        <v>317</v>
      </c>
      <c r="B34" s="105">
        <v>4940</v>
      </c>
      <c r="C34" s="106">
        <v>4825</v>
      </c>
      <c r="D34" s="105">
        <v>34</v>
      </c>
      <c r="E34" s="106">
        <v>81</v>
      </c>
      <c r="F34" s="106">
        <v>4597</v>
      </c>
      <c r="G34" s="106">
        <v>1847</v>
      </c>
      <c r="H34" s="106">
        <v>2224</v>
      </c>
      <c r="I34" s="107" t="s">
        <v>317</v>
      </c>
      <c r="J34" s="145"/>
      <c r="K34" s="148" t="s">
        <v>298</v>
      </c>
      <c r="L34" s="147"/>
    </row>
    <row r="35" spans="1:12" ht="21.75" customHeight="1">
      <c r="A35" s="105" t="s">
        <v>260</v>
      </c>
      <c r="B35" s="105" t="s">
        <v>317</v>
      </c>
      <c r="C35" s="105" t="s">
        <v>317</v>
      </c>
      <c r="D35" s="105" t="s">
        <v>317</v>
      </c>
      <c r="E35" s="105" t="s">
        <v>317</v>
      </c>
      <c r="F35" s="105" t="s">
        <v>317</v>
      </c>
      <c r="G35" s="105" t="s">
        <v>317</v>
      </c>
      <c r="H35" s="105" t="s">
        <v>317</v>
      </c>
      <c r="I35" s="107" t="s">
        <v>317</v>
      </c>
      <c r="J35" s="145"/>
      <c r="K35" s="148" t="s">
        <v>299</v>
      </c>
      <c r="L35" s="147"/>
    </row>
    <row r="36" spans="1:12" ht="21.75" customHeight="1">
      <c r="A36" s="105" t="s">
        <v>262</v>
      </c>
      <c r="B36" s="105">
        <v>1833</v>
      </c>
      <c r="C36" s="105">
        <v>1271</v>
      </c>
      <c r="D36" s="105">
        <v>109</v>
      </c>
      <c r="E36" s="105">
        <v>453</v>
      </c>
      <c r="F36" s="105">
        <v>1380</v>
      </c>
      <c r="G36" s="105">
        <v>886</v>
      </c>
      <c r="H36" s="105">
        <v>886</v>
      </c>
      <c r="I36" s="107" t="s">
        <v>260</v>
      </c>
      <c r="J36" s="80"/>
      <c r="K36" s="148" t="s">
        <v>300</v>
      </c>
      <c r="L36" s="150"/>
    </row>
    <row r="37" spans="1:12" ht="21.75" customHeight="1" thickBot="1">
      <c r="A37" s="114" t="s">
        <v>317</v>
      </c>
      <c r="B37" s="114" t="s">
        <v>317</v>
      </c>
      <c r="C37" s="114" t="s">
        <v>317</v>
      </c>
      <c r="D37" s="114" t="s">
        <v>260</v>
      </c>
      <c r="E37" s="114" t="s">
        <v>260</v>
      </c>
      <c r="F37" s="114" t="s">
        <v>317</v>
      </c>
      <c r="G37" s="114" t="s">
        <v>317</v>
      </c>
      <c r="H37" s="114" t="s">
        <v>317</v>
      </c>
      <c r="I37" s="152" t="s">
        <v>317</v>
      </c>
      <c r="J37" s="153"/>
      <c r="K37" s="154" t="s">
        <v>301</v>
      </c>
      <c r="L37" s="155"/>
    </row>
    <row r="38" spans="1:12" s="27" customFormat="1" ht="18" customHeight="1" thickTop="1">
      <c r="A38" s="28"/>
      <c r="B38" s="28"/>
      <c r="C38" s="28"/>
      <c r="D38" s="28"/>
      <c r="E38" s="28"/>
      <c r="F38" s="28"/>
      <c r="G38" s="28"/>
      <c r="H38" s="28"/>
      <c r="I38" s="28"/>
      <c r="J38" s="28"/>
      <c r="K38" s="28"/>
      <c r="L38" s="28"/>
    </row>
    <row r="39" spans="1:12" ht="13.5">
      <c r="A39" s="27"/>
      <c r="B39" s="27"/>
      <c r="C39" s="27"/>
      <c r="D39" s="27"/>
      <c r="E39" s="27"/>
      <c r="F39" s="27"/>
      <c r="G39" s="27"/>
      <c r="H39" s="27"/>
      <c r="I39" s="27"/>
      <c r="J39" s="27"/>
      <c r="K39" s="27"/>
      <c r="L39" s="27"/>
    </row>
  </sheetData>
  <sheetProtection/>
  <mergeCells count="12">
    <mergeCell ref="A3:A4"/>
    <mergeCell ref="G3:G6"/>
    <mergeCell ref="F3:F6"/>
    <mergeCell ref="C4:C6"/>
    <mergeCell ref="D4:D6"/>
    <mergeCell ref="E4:E6"/>
    <mergeCell ref="H2:L2"/>
    <mergeCell ref="B3:E3"/>
    <mergeCell ref="B4:B6"/>
    <mergeCell ref="K3:K6"/>
    <mergeCell ref="I3:I6"/>
    <mergeCell ref="H3:H6"/>
  </mergeCells>
  <printOptions/>
  <pageMargins left="0.5511811023622047" right="0.5511811023622047" top="0.8661417322834646" bottom="0.7086614173228347" header="0.393700787401574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L42"/>
  <sheetViews>
    <sheetView workbookViewId="0" topLeftCell="A1">
      <selection activeCell="A1" sqref="A1"/>
    </sheetView>
  </sheetViews>
  <sheetFormatPr defaultColWidth="9.00390625" defaultRowHeight="13.5"/>
  <cols>
    <col min="1" max="1" width="11.25390625" style="28" customWidth="1"/>
    <col min="2" max="2" width="1.625" style="28" customWidth="1"/>
    <col min="3" max="8" width="12.875" style="28" customWidth="1"/>
    <col min="9" max="9" width="11.25390625" style="28" customWidth="1"/>
    <col min="10" max="12" width="9.00390625" style="28" customWidth="1"/>
    <col min="13" max="14" width="11.00390625" style="28" bestFit="1" customWidth="1"/>
    <col min="15" max="16384" width="9.00390625" style="28" customWidth="1"/>
  </cols>
  <sheetData>
    <row r="1" spans="1:2" ht="25.5" customHeight="1">
      <c r="A1" s="26" t="s">
        <v>231</v>
      </c>
      <c r="B1" s="26"/>
    </row>
    <row r="2" spans="1:12" ht="16.5" customHeight="1" thickBot="1">
      <c r="A2" s="26"/>
      <c r="B2" s="26"/>
      <c r="G2" s="207" t="s">
        <v>258</v>
      </c>
      <c r="H2" s="207"/>
      <c r="I2" s="37"/>
      <c r="J2" s="37"/>
      <c r="K2" s="37"/>
      <c r="L2" s="29"/>
    </row>
    <row r="3" spans="1:12" ht="32.25" customHeight="1" thickTop="1">
      <c r="A3" s="46"/>
      <c r="B3" s="47"/>
      <c r="C3" s="48" t="s">
        <v>2</v>
      </c>
      <c r="D3" s="49" t="s">
        <v>154</v>
      </c>
      <c r="E3" s="49" t="s">
        <v>70</v>
      </c>
      <c r="F3" s="49" t="s">
        <v>71</v>
      </c>
      <c r="G3" s="49" t="s">
        <v>46</v>
      </c>
      <c r="H3" s="50" t="s">
        <v>72</v>
      </c>
      <c r="I3" s="29"/>
      <c r="J3" s="29"/>
      <c r="K3" s="29"/>
      <c r="L3" s="29"/>
    </row>
    <row r="4" spans="1:8" ht="19.5" customHeight="1">
      <c r="A4" s="156" t="s">
        <v>120</v>
      </c>
      <c r="B4" s="70"/>
      <c r="C4" s="157">
        <v>8140</v>
      </c>
      <c r="D4" s="157">
        <v>349732</v>
      </c>
      <c r="E4" s="157">
        <v>1807687</v>
      </c>
      <c r="F4" s="157">
        <v>11861536</v>
      </c>
      <c r="G4" s="157">
        <v>17721051</v>
      </c>
      <c r="H4" s="157">
        <v>4682857</v>
      </c>
    </row>
    <row r="5" spans="1:8" ht="9.75" customHeight="1">
      <c r="A5" s="38"/>
      <c r="B5" s="39"/>
      <c r="C5" s="40"/>
      <c r="D5" s="40"/>
      <c r="E5" s="40"/>
      <c r="F5" s="40"/>
      <c r="G5" s="40"/>
      <c r="H5" s="40"/>
    </row>
    <row r="6" spans="1:8" ht="19.5" customHeight="1">
      <c r="A6" s="69" t="s">
        <v>121</v>
      </c>
      <c r="B6" s="70"/>
      <c r="C6" s="157">
        <v>2479</v>
      </c>
      <c r="D6" s="157">
        <v>90600</v>
      </c>
      <c r="E6" s="157">
        <v>459511</v>
      </c>
      <c r="F6" s="157">
        <v>2949399</v>
      </c>
      <c r="G6" s="157">
        <v>4332961</v>
      </c>
      <c r="H6" s="157">
        <v>975796</v>
      </c>
    </row>
    <row r="7" spans="1:8" ht="19.5" customHeight="1">
      <c r="A7" s="69" t="s">
        <v>122</v>
      </c>
      <c r="B7" s="70"/>
      <c r="C7" s="157">
        <v>1251</v>
      </c>
      <c r="D7" s="157">
        <v>48120</v>
      </c>
      <c r="E7" s="157">
        <v>278773</v>
      </c>
      <c r="F7" s="157">
        <v>3255580</v>
      </c>
      <c r="G7" s="157">
        <v>4548439</v>
      </c>
      <c r="H7" s="157">
        <v>932618</v>
      </c>
    </row>
    <row r="8" spans="1:8" ht="19.5" customHeight="1">
      <c r="A8" s="69" t="s">
        <v>130</v>
      </c>
      <c r="B8" s="70"/>
      <c r="C8" s="157">
        <v>941</v>
      </c>
      <c r="D8" s="157">
        <v>35281</v>
      </c>
      <c r="E8" s="157">
        <v>160190</v>
      </c>
      <c r="F8" s="157">
        <v>795961</v>
      </c>
      <c r="G8" s="157">
        <v>1224071</v>
      </c>
      <c r="H8" s="157">
        <v>391283</v>
      </c>
    </row>
    <row r="9" spans="1:8" ht="9" customHeight="1">
      <c r="A9" s="69"/>
      <c r="B9" s="70"/>
      <c r="C9" s="157"/>
      <c r="D9" s="157"/>
      <c r="E9" s="157"/>
      <c r="F9" s="157"/>
      <c r="G9" s="157"/>
      <c r="H9" s="157"/>
    </row>
    <row r="10" spans="1:8" ht="19.5" customHeight="1">
      <c r="A10" s="69" t="s">
        <v>123</v>
      </c>
      <c r="B10" s="70"/>
      <c r="C10" s="157">
        <v>214</v>
      </c>
      <c r="D10" s="157">
        <v>11973</v>
      </c>
      <c r="E10" s="157">
        <v>60153</v>
      </c>
      <c r="F10" s="157">
        <v>353521</v>
      </c>
      <c r="G10" s="157">
        <v>470288</v>
      </c>
      <c r="H10" s="157">
        <v>110258</v>
      </c>
    </row>
    <row r="11" spans="1:8" ht="19.5" customHeight="1">
      <c r="A11" s="69" t="s">
        <v>124</v>
      </c>
      <c r="B11" s="70"/>
      <c r="C11" s="157">
        <v>357</v>
      </c>
      <c r="D11" s="157">
        <v>19870</v>
      </c>
      <c r="E11" s="157">
        <v>111209</v>
      </c>
      <c r="F11" s="157">
        <v>782236</v>
      </c>
      <c r="G11" s="157">
        <v>1049472</v>
      </c>
      <c r="H11" s="157">
        <v>219254</v>
      </c>
    </row>
    <row r="12" spans="1:8" ht="19.5" customHeight="1">
      <c r="A12" s="69" t="s">
        <v>125</v>
      </c>
      <c r="B12" s="70"/>
      <c r="C12" s="157">
        <v>76</v>
      </c>
      <c r="D12" s="157">
        <v>6489</v>
      </c>
      <c r="E12" s="157">
        <v>39443</v>
      </c>
      <c r="F12" s="157">
        <v>175729</v>
      </c>
      <c r="G12" s="157">
        <v>312399</v>
      </c>
      <c r="H12" s="157">
        <v>115326</v>
      </c>
    </row>
    <row r="13" spans="1:8" ht="19.5" customHeight="1">
      <c r="A13" s="69" t="s">
        <v>126</v>
      </c>
      <c r="B13" s="70"/>
      <c r="C13" s="157">
        <v>308</v>
      </c>
      <c r="D13" s="157">
        <v>21215</v>
      </c>
      <c r="E13" s="157">
        <v>127815</v>
      </c>
      <c r="F13" s="157">
        <v>934281</v>
      </c>
      <c r="G13" s="157">
        <v>1387597</v>
      </c>
      <c r="H13" s="157">
        <v>412138</v>
      </c>
    </row>
    <row r="14" spans="1:8" ht="19.5" customHeight="1">
      <c r="A14" s="69" t="s">
        <v>127</v>
      </c>
      <c r="B14" s="70"/>
      <c r="C14" s="157">
        <v>247</v>
      </c>
      <c r="D14" s="157">
        <v>10890</v>
      </c>
      <c r="E14" s="157">
        <v>59513</v>
      </c>
      <c r="F14" s="157">
        <v>278531</v>
      </c>
      <c r="G14" s="157">
        <v>576033</v>
      </c>
      <c r="H14" s="157">
        <v>267520</v>
      </c>
    </row>
    <row r="15" spans="1:8" ht="19.5" customHeight="1">
      <c r="A15" s="158" t="s">
        <v>128</v>
      </c>
      <c r="B15" s="159"/>
      <c r="C15" s="160">
        <v>122</v>
      </c>
      <c r="D15" s="160">
        <v>6319</v>
      </c>
      <c r="E15" s="160">
        <v>32344</v>
      </c>
      <c r="F15" s="160">
        <v>138497</v>
      </c>
      <c r="G15" s="160">
        <v>245232</v>
      </c>
      <c r="H15" s="160">
        <v>90191</v>
      </c>
    </row>
    <row r="16" spans="1:8" ht="19.5" customHeight="1">
      <c r="A16" s="69" t="s">
        <v>129</v>
      </c>
      <c r="B16" s="70"/>
      <c r="C16" s="157">
        <v>6</v>
      </c>
      <c r="D16" s="157">
        <v>97</v>
      </c>
      <c r="E16" s="157">
        <v>328</v>
      </c>
      <c r="F16" s="157">
        <v>264</v>
      </c>
      <c r="G16" s="157">
        <v>888</v>
      </c>
      <c r="H16" s="157">
        <v>582</v>
      </c>
    </row>
    <row r="17" spans="1:8" ht="19.5" customHeight="1">
      <c r="A17" s="69" t="s">
        <v>131</v>
      </c>
      <c r="B17" s="38"/>
      <c r="C17" s="161">
        <v>34</v>
      </c>
      <c r="D17" s="157">
        <v>464</v>
      </c>
      <c r="E17" s="157">
        <v>1652</v>
      </c>
      <c r="F17" s="157">
        <v>6257</v>
      </c>
      <c r="G17" s="157">
        <v>9909</v>
      </c>
      <c r="H17" s="157">
        <v>3490</v>
      </c>
    </row>
    <row r="18" spans="1:8" ht="19.5" customHeight="1">
      <c r="A18" s="69" t="s">
        <v>132</v>
      </c>
      <c r="B18" s="39"/>
      <c r="C18" s="157">
        <v>218</v>
      </c>
      <c r="D18" s="157">
        <v>12720</v>
      </c>
      <c r="E18" s="157">
        <v>63261</v>
      </c>
      <c r="F18" s="157">
        <v>290206</v>
      </c>
      <c r="G18" s="157">
        <v>455233</v>
      </c>
      <c r="H18" s="157">
        <v>141503</v>
      </c>
    </row>
    <row r="19" spans="1:8" ht="19.5" customHeight="1">
      <c r="A19" s="69" t="s">
        <v>133</v>
      </c>
      <c r="B19" s="39"/>
      <c r="C19" s="157">
        <v>322</v>
      </c>
      <c r="D19" s="157">
        <v>18144</v>
      </c>
      <c r="E19" s="157">
        <v>85870</v>
      </c>
      <c r="F19" s="157">
        <v>348941</v>
      </c>
      <c r="G19" s="157">
        <v>582687</v>
      </c>
      <c r="H19" s="157">
        <v>209419</v>
      </c>
    </row>
    <row r="20" spans="1:8" ht="19.5" customHeight="1">
      <c r="A20" s="69" t="s">
        <v>134</v>
      </c>
      <c r="B20" s="39"/>
      <c r="C20" s="157">
        <v>227</v>
      </c>
      <c r="D20" s="157">
        <v>9583</v>
      </c>
      <c r="E20" s="157">
        <v>41699</v>
      </c>
      <c r="F20" s="157">
        <v>205799</v>
      </c>
      <c r="G20" s="157">
        <v>298681</v>
      </c>
      <c r="H20" s="157">
        <v>82246</v>
      </c>
    </row>
    <row r="21" spans="1:8" ht="19.5" customHeight="1">
      <c r="A21" s="69" t="s">
        <v>135</v>
      </c>
      <c r="B21" s="39"/>
      <c r="C21" s="157">
        <v>138</v>
      </c>
      <c r="D21" s="157">
        <v>6771</v>
      </c>
      <c r="E21" s="157">
        <v>34679</v>
      </c>
      <c r="F21" s="157">
        <v>160240</v>
      </c>
      <c r="G21" s="157">
        <v>245902</v>
      </c>
      <c r="H21" s="157">
        <v>73525</v>
      </c>
    </row>
    <row r="22" spans="1:8" ht="19.5" customHeight="1">
      <c r="A22" s="69" t="s">
        <v>136</v>
      </c>
      <c r="B22" s="39"/>
      <c r="C22" s="157">
        <v>127</v>
      </c>
      <c r="D22" s="157">
        <v>6563</v>
      </c>
      <c r="E22" s="157">
        <v>29886</v>
      </c>
      <c r="F22" s="157">
        <v>178285</v>
      </c>
      <c r="G22" s="157">
        <v>294543</v>
      </c>
      <c r="H22" s="157">
        <v>104625</v>
      </c>
    </row>
    <row r="23" spans="1:8" ht="19.5" customHeight="1">
      <c r="A23" s="69" t="s">
        <v>137</v>
      </c>
      <c r="B23" s="39"/>
      <c r="C23" s="157">
        <v>143</v>
      </c>
      <c r="D23" s="157">
        <v>7875</v>
      </c>
      <c r="E23" s="157">
        <v>35049</v>
      </c>
      <c r="F23" s="157">
        <v>165008</v>
      </c>
      <c r="G23" s="157">
        <v>249878</v>
      </c>
      <c r="H23" s="157">
        <v>81883</v>
      </c>
    </row>
    <row r="24" spans="1:8" ht="19.5" customHeight="1">
      <c r="A24" s="69" t="s">
        <v>138</v>
      </c>
      <c r="B24" s="39"/>
      <c r="C24" s="157">
        <v>50</v>
      </c>
      <c r="D24" s="157">
        <v>4079</v>
      </c>
      <c r="E24" s="157">
        <v>27900</v>
      </c>
      <c r="F24" s="157">
        <v>95187</v>
      </c>
      <c r="G24" s="157">
        <v>240726</v>
      </c>
      <c r="H24" s="157">
        <v>89226</v>
      </c>
    </row>
    <row r="25" spans="1:8" ht="19.5" customHeight="1">
      <c r="A25" s="69" t="s">
        <v>139</v>
      </c>
      <c r="B25" s="39"/>
      <c r="C25" s="157">
        <v>387</v>
      </c>
      <c r="D25" s="157">
        <v>11448</v>
      </c>
      <c r="E25" s="157">
        <v>53552</v>
      </c>
      <c r="F25" s="157">
        <v>238477</v>
      </c>
      <c r="G25" s="157">
        <v>395884</v>
      </c>
      <c r="H25" s="157">
        <v>124288</v>
      </c>
    </row>
    <row r="26" spans="1:8" ht="19.5" customHeight="1">
      <c r="A26" s="69" t="s">
        <v>140</v>
      </c>
      <c r="B26" s="39"/>
      <c r="C26" s="157">
        <v>6</v>
      </c>
      <c r="D26" s="157">
        <v>114</v>
      </c>
      <c r="E26" s="157">
        <v>214</v>
      </c>
      <c r="F26" s="157">
        <v>288</v>
      </c>
      <c r="G26" s="157">
        <v>595</v>
      </c>
      <c r="H26" s="157">
        <v>282</v>
      </c>
    </row>
    <row r="27" spans="1:8" ht="19.5" customHeight="1">
      <c r="A27" s="69" t="s">
        <v>141</v>
      </c>
      <c r="B27" s="39"/>
      <c r="C27" s="157">
        <v>123</v>
      </c>
      <c r="D27" s="157">
        <v>7468</v>
      </c>
      <c r="E27" s="157">
        <v>42100</v>
      </c>
      <c r="F27" s="157">
        <v>219648</v>
      </c>
      <c r="G27" s="157">
        <v>330678</v>
      </c>
      <c r="H27" s="157">
        <v>95818</v>
      </c>
    </row>
    <row r="28" spans="1:8" ht="19.5" customHeight="1">
      <c r="A28" s="69" t="s">
        <v>142</v>
      </c>
      <c r="B28" s="39"/>
      <c r="C28" s="157">
        <v>12</v>
      </c>
      <c r="D28" s="157">
        <v>303</v>
      </c>
      <c r="E28" s="157">
        <v>1355</v>
      </c>
      <c r="F28" s="157">
        <v>4920</v>
      </c>
      <c r="G28" s="157">
        <v>6692</v>
      </c>
      <c r="H28" s="157">
        <v>1387</v>
      </c>
    </row>
    <row r="29" spans="1:8" ht="19.5" customHeight="1">
      <c r="A29" s="69" t="s">
        <v>143</v>
      </c>
      <c r="B29" s="39"/>
      <c r="C29" s="157">
        <v>29</v>
      </c>
      <c r="D29" s="157">
        <v>365</v>
      </c>
      <c r="E29" s="157">
        <v>961</v>
      </c>
      <c r="F29" s="157">
        <v>2486</v>
      </c>
      <c r="G29" s="157">
        <v>4222</v>
      </c>
      <c r="H29" s="157">
        <v>1595</v>
      </c>
    </row>
    <row r="30" spans="1:8" ht="19.5" customHeight="1">
      <c r="A30" s="69" t="s">
        <v>144</v>
      </c>
      <c r="B30" s="39"/>
      <c r="C30" s="157">
        <v>46</v>
      </c>
      <c r="D30" s="157">
        <v>1895</v>
      </c>
      <c r="E30" s="157">
        <v>9913</v>
      </c>
      <c r="F30" s="157">
        <v>38210</v>
      </c>
      <c r="G30" s="157">
        <v>57353</v>
      </c>
      <c r="H30" s="157">
        <v>16646</v>
      </c>
    </row>
    <row r="31" spans="1:8" ht="19.5" customHeight="1">
      <c r="A31" s="69" t="s">
        <v>145</v>
      </c>
      <c r="B31" s="39"/>
      <c r="C31" s="157">
        <v>18</v>
      </c>
      <c r="D31" s="157">
        <v>462</v>
      </c>
      <c r="E31" s="157">
        <v>1749</v>
      </c>
      <c r="F31" s="157">
        <v>5070</v>
      </c>
      <c r="G31" s="157">
        <v>13118</v>
      </c>
      <c r="H31" s="157">
        <v>6807</v>
      </c>
    </row>
    <row r="32" spans="1:8" ht="19.5" customHeight="1">
      <c r="A32" s="69" t="s">
        <v>146</v>
      </c>
      <c r="B32" s="39"/>
      <c r="C32" s="157">
        <v>10</v>
      </c>
      <c r="D32" s="157">
        <v>236</v>
      </c>
      <c r="E32" s="157">
        <v>1280</v>
      </c>
      <c r="F32" s="157">
        <v>3363</v>
      </c>
      <c r="G32" s="157">
        <v>6698</v>
      </c>
      <c r="H32" s="157">
        <v>3194</v>
      </c>
    </row>
    <row r="33" spans="1:8" ht="19.5" customHeight="1">
      <c r="A33" s="69" t="s">
        <v>147</v>
      </c>
      <c r="B33" s="39"/>
      <c r="C33" s="157">
        <v>37</v>
      </c>
      <c r="D33" s="157">
        <v>2062</v>
      </c>
      <c r="E33" s="157">
        <v>7872</v>
      </c>
      <c r="F33" s="157">
        <v>38677</v>
      </c>
      <c r="G33" s="157">
        <v>61871</v>
      </c>
      <c r="H33" s="157">
        <v>20112</v>
      </c>
    </row>
    <row r="34" spans="1:8" ht="19.5" customHeight="1">
      <c r="A34" s="69" t="s">
        <v>148</v>
      </c>
      <c r="B34" s="39"/>
      <c r="C34" s="157">
        <v>21</v>
      </c>
      <c r="D34" s="157">
        <v>1022</v>
      </c>
      <c r="E34" s="157">
        <v>4583</v>
      </c>
      <c r="F34" s="157">
        <v>21512</v>
      </c>
      <c r="G34" s="157">
        <v>31396</v>
      </c>
      <c r="H34" s="157">
        <v>8548</v>
      </c>
    </row>
    <row r="35" spans="1:8" ht="19.5" customHeight="1">
      <c r="A35" s="69" t="s">
        <v>149</v>
      </c>
      <c r="B35" s="39"/>
      <c r="C35" s="157">
        <v>6</v>
      </c>
      <c r="D35" s="157">
        <v>71</v>
      </c>
      <c r="E35" s="157">
        <v>253</v>
      </c>
      <c r="F35" s="157">
        <v>550</v>
      </c>
      <c r="G35" s="157">
        <v>930</v>
      </c>
      <c r="H35" s="157">
        <v>355</v>
      </c>
    </row>
    <row r="36" spans="1:8" ht="19.5" customHeight="1">
      <c r="A36" s="69" t="s">
        <v>150</v>
      </c>
      <c r="B36" s="39"/>
      <c r="C36" s="157">
        <v>9</v>
      </c>
      <c r="D36" s="157">
        <v>73</v>
      </c>
      <c r="E36" s="157">
        <v>240</v>
      </c>
      <c r="F36" s="157">
        <v>253</v>
      </c>
      <c r="G36" s="157">
        <v>714</v>
      </c>
      <c r="H36" s="157">
        <v>431</v>
      </c>
    </row>
    <row r="37" spans="1:8" ht="19.5" customHeight="1">
      <c r="A37" s="69" t="s">
        <v>151</v>
      </c>
      <c r="B37" s="39"/>
      <c r="C37" s="157">
        <v>19</v>
      </c>
      <c r="D37" s="157">
        <v>436</v>
      </c>
      <c r="E37" s="157">
        <v>1151</v>
      </c>
      <c r="F37" s="157">
        <v>1946</v>
      </c>
      <c r="G37" s="157">
        <v>3403</v>
      </c>
      <c r="H37" s="157">
        <v>1339</v>
      </c>
    </row>
    <row r="38" spans="1:8" ht="19.5" customHeight="1">
      <c r="A38" s="69" t="s">
        <v>152</v>
      </c>
      <c r="B38" s="39"/>
      <c r="C38" s="157">
        <v>154</v>
      </c>
      <c r="D38" s="157">
        <v>6351</v>
      </c>
      <c r="E38" s="157">
        <v>32104</v>
      </c>
      <c r="F38" s="157">
        <v>169467</v>
      </c>
      <c r="G38" s="157">
        <v>276223</v>
      </c>
      <c r="H38" s="157">
        <v>97960</v>
      </c>
    </row>
    <row r="39" spans="1:8" ht="19.5" customHeight="1" thickBot="1">
      <c r="A39" s="162" t="s">
        <v>153</v>
      </c>
      <c r="B39" s="163"/>
      <c r="C39" s="164">
        <v>3</v>
      </c>
      <c r="D39" s="164">
        <v>373</v>
      </c>
      <c r="E39" s="164">
        <v>1086</v>
      </c>
      <c r="F39" s="164">
        <v>2748</v>
      </c>
      <c r="G39" s="164">
        <v>6334</v>
      </c>
      <c r="H39" s="164">
        <v>3211</v>
      </c>
    </row>
    <row r="40" spans="1:8" ht="18" customHeight="1" thickTop="1">
      <c r="A40" s="30" t="s">
        <v>313</v>
      </c>
      <c r="B40" s="39"/>
      <c r="C40" s="40"/>
      <c r="D40" s="40"/>
      <c r="E40" s="40"/>
      <c r="F40" s="40"/>
      <c r="G40" s="40"/>
      <c r="H40" s="40"/>
    </row>
    <row r="41" spans="1:8" ht="15" customHeight="1">
      <c r="A41" s="38"/>
      <c r="B41" s="38"/>
      <c r="C41" s="40"/>
      <c r="D41" s="40"/>
      <c r="E41" s="40"/>
      <c r="F41" s="40"/>
      <c r="G41" s="40"/>
      <c r="H41" s="40"/>
    </row>
    <row r="42" spans="1:8" ht="18" customHeight="1">
      <c r="A42" s="38"/>
      <c r="B42" s="38"/>
      <c r="C42" s="40"/>
      <c r="D42" s="40"/>
      <c r="E42" s="40"/>
      <c r="F42" s="40"/>
      <c r="G42" s="40"/>
      <c r="H42" s="40"/>
    </row>
  </sheetData>
  <sheetProtection/>
  <mergeCells count="1">
    <mergeCell ref="G2:H2"/>
  </mergeCells>
  <printOptions/>
  <pageMargins left="0.5118110236220472" right="0.5118110236220472" top="0.8661417322834646" bottom="0.7086614173228347" header="0.3937007874015748"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0"/>
  </sheetPr>
  <dimension ref="A1:L54"/>
  <sheetViews>
    <sheetView workbookViewId="0" topLeftCell="A1">
      <selection activeCell="A1" sqref="A1"/>
    </sheetView>
  </sheetViews>
  <sheetFormatPr defaultColWidth="9.00390625" defaultRowHeight="13.5"/>
  <cols>
    <col min="1" max="1" width="7.00390625" style="28" customWidth="1"/>
    <col min="2" max="2" width="4.375" style="28" customWidth="1"/>
    <col min="3" max="3" width="6.00390625" style="28" customWidth="1"/>
    <col min="4" max="4" width="7.50390625" style="28" bestFit="1" customWidth="1"/>
    <col min="5" max="5" width="8.875" style="28" customWidth="1"/>
    <col min="6" max="10" width="7.625" style="28" customWidth="1"/>
    <col min="11" max="11" width="8.875" style="28" customWidth="1"/>
    <col min="12" max="12" width="8.25390625" style="28" customWidth="1"/>
    <col min="13" max="13" width="7.25390625" style="28" customWidth="1"/>
    <col min="14" max="16384" width="9.00390625" style="28" customWidth="1"/>
  </cols>
  <sheetData>
    <row r="1" spans="1:2" ht="26.25" customHeight="1">
      <c r="A1" s="26" t="s">
        <v>170</v>
      </c>
      <c r="B1" s="26"/>
    </row>
    <row r="2" spans="1:12" ht="15" customHeight="1" thickBot="1">
      <c r="A2" s="26"/>
      <c r="B2" s="26"/>
      <c r="J2" s="207" t="s">
        <v>7</v>
      </c>
      <c r="K2" s="207"/>
      <c r="L2" s="207"/>
    </row>
    <row r="3" spans="1:12" ht="15" customHeight="1" thickTop="1">
      <c r="A3" s="184" t="s">
        <v>6</v>
      </c>
      <c r="B3" s="277"/>
      <c r="C3" s="271" t="s">
        <v>46</v>
      </c>
      <c r="D3" s="272"/>
      <c r="E3" s="289"/>
      <c r="F3" s="289"/>
      <c r="G3" s="289"/>
      <c r="H3" s="289"/>
      <c r="I3" s="289"/>
      <c r="J3" s="289"/>
      <c r="K3" s="289"/>
      <c r="L3" s="290"/>
    </row>
    <row r="4" spans="1:12" ht="13.5">
      <c r="A4" s="278"/>
      <c r="B4" s="279"/>
      <c r="C4" s="273"/>
      <c r="D4" s="274"/>
      <c r="E4" s="287" t="s">
        <v>169</v>
      </c>
      <c r="F4" s="287"/>
      <c r="G4" s="287" t="s">
        <v>29</v>
      </c>
      <c r="H4" s="287"/>
      <c r="I4" s="287" t="s">
        <v>30</v>
      </c>
      <c r="J4" s="287"/>
      <c r="K4" s="287" t="s">
        <v>31</v>
      </c>
      <c r="L4" s="288"/>
    </row>
    <row r="5" spans="1:12" ht="13.5">
      <c r="A5" s="278"/>
      <c r="B5" s="279"/>
      <c r="C5" s="273"/>
      <c r="D5" s="274"/>
      <c r="E5" s="53" t="s">
        <v>27</v>
      </c>
      <c r="F5" s="51" t="s">
        <v>28</v>
      </c>
      <c r="G5" s="51" t="s">
        <v>27</v>
      </c>
      <c r="H5" s="51" t="s">
        <v>28</v>
      </c>
      <c r="I5" s="51" t="s">
        <v>27</v>
      </c>
      <c r="J5" s="51" t="s">
        <v>28</v>
      </c>
      <c r="K5" s="51" t="s">
        <v>27</v>
      </c>
      <c r="L5" s="52" t="s">
        <v>28</v>
      </c>
    </row>
    <row r="6" spans="1:12" ht="18" customHeight="1">
      <c r="A6" s="197" t="s">
        <v>238</v>
      </c>
      <c r="B6" s="225"/>
      <c r="C6" s="275">
        <v>266618</v>
      </c>
      <c r="D6" s="276"/>
      <c r="E6" s="54" t="s">
        <v>201</v>
      </c>
      <c r="F6" s="55">
        <v>44.7</v>
      </c>
      <c r="G6" s="54" t="s">
        <v>155</v>
      </c>
      <c r="H6" s="55">
        <v>10.8</v>
      </c>
      <c r="I6" s="54" t="s">
        <v>168</v>
      </c>
      <c r="J6" s="55">
        <v>9.4</v>
      </c>
      <c r="K6" s="54" t="s">
        <v>199</v>
      </c>
      <c r="L6" s="55">
        <v>7.7</v>
      </c>
    </row>
    <row r="7" spans="1:12" ht="18" customHeight="1">
      <c r="A7" s="197" t="s">
        <v>239</v>
      </c>
      <c r="B7" s="225"/>
      <c r="C7" s="275">
        <v>271711</v>
      </c>
      <c r="D7" s="276"/>
      <c r="E7" s="54" t="s">
        <v>201</v>
      </c>
      <c r="F7" s="55">
        <v>43.4</v>
      </c>
      <c r="G7" s="54" t="s">
        <v>155</v>
      </c>
      <c r="H7" s="55">
        <v>10.9</v>
      </c>
      <c r="I7" s="54" t="s">
        <v>168</v>
      </c>
      <c r="J7" s="55">
        <v>9.7</v>
      </c>
      <c r="K7" s="54" t="s">
        <v>199</v>
      </c>
      <c r="L7" s="55">
        <v>6.2</v>
      </c>
    </row>
    <row r="8" spans="1:12" s="33" customFormat="1" ht="18" customHeight="1">
      <c r="A8" s="197" t="s">
        <v>240</v>
      </c>
      <c r="B8" s="225"/>
      <c r="C8" s="280">
        <v>255376</v>
      </c>
      <c r="D8" s="281"/>
      <c r="E8" s="54" t="s">
        <v>201</v>
      </c>
      <c r="F8" s="55">
        <v>43.7</v>
      </c>
      <c r="G8" s="54" t="s">
        <v>155</v>
      </c>
      <c r="H8" s="55">
        <v>11.4</v>
      </c>
      <c r="I8" s="54" t="s">
        <v>168</v>
      </c>
      <c r="J8" s="55">
        <v>9.6</v>
      </c>
      <c r="K8" s="54" t="s">
        <v>199</v>
      </c>
      <c r="L8" s="55">
        <v>6.2</v>
      </c>
    </row>
    <row r="9" spans="1:12" ht="18" customHeight="1">
      <c r="A9" s="197" t="s">
        <v>241</v>
      </c>
      <c r="B9" s="225"/>
      <c r="C9" s="280">
        <v>264849</v>
      </c>
      <c r="D9" s="281"/>
      <c r="E9" s="54" t="s">
        <v>302</v>
      </c>
      <c r="F9" s="55">
        <v>45</v>
      </c>
      <c r="G9" s="54" t="s">
        <v>42</v>
      </c>
      <c r="H9" s="55">
        <v>13.9</v>
      </c>
      <c r="I9" s="54" t="s">
        <v>242</v>
      </c>
      <c r="J9" s="55">
        <v>7.3</v>
      </c>
      <c r="K9" s="54" t="s">
        <v>221</v>
      </c>
      <c r="L9" s="55">
        <v>5.5</v>
      </c>
    </row>
    <row r="10" spans="1:12" ht="18" customHeight="1" thickBot="1">
      <c r="A10" s="260" t="s">
        <v>256</v>
      </c>
      <c r="B10" s="285"/>
      <c r="C10" s="251">
        <v>245232</v>
      </c>
      <c r="D10" s="252"/>
      <c r="E10" s="165" t="s">
        <v>303</v>
      </c>
      <c r="F10" s="166">
        <v>43.9</v>
      </c>
      <c r="G10" s="165" t="s">
        <v>304</v>
      </c>
      <c r="H10" s="166">
        <v>10.7</v>
      </c>
      <c r="I10" s="165" t="s">
        <v>305</v>
      </c>
      <c r="J10" s="166">
        <v>8</v>
      </c>
      <c r="K10" s="165" t="s">
        <v>306</v>
      </c>
      <c r="L10" s="166">
        <v>6</v>
      </c>
    </row>
    <row r="11" ht="18" customHeight="1" thickTop="1">
      <c r="A11" s="30" t="s">
        <v>313</v>
      </c>
    </row>
    <row r="12" spans="1:12" ht="18.75" customHeight="1">
      <c r="A12" s="286" t="s">
        <v>316</v>
      </c>
      <c r="B12" s="286"/>
      <c r="C12" s="286"/>
      <c r="D12" s="286"/>
      <c r="E12" s="286"/>
      <c r="F12" s="286"/>
      <c r="G12" s="286"/>
      <c r="H12" s="286"/>
      <c r="I12" s="286"/>
      <c r="J12" s="286"/>
      <c r="K12" s="286"/>
      <c r="L12" s="286"/>
    </row>
    <row r="13" spans="1:12" ht="18" customHeight="1">
      <c r="A13" s="37" t="s">
        <v>319</v>
      </c>
      <c r="B13" s="65"/>
      <c r="C13" s="65"/>
      <c r="D13" s="65"/>
      <c r="E13" s="65"/>
      <c r="F13" s="65"/>
      <c r="G13" s="65"/>
      <c r="H13" s="65"/>
      <c r="I13" s="65"/>
      <c r="J13" s="65"/>
      <c r="K13" s="65"/>
      <c r="L13" s="65"/>
    </row>
    <row r="14" spans="1:12" ht="18" customHeight="1">
      <c r="A14" s="66" t="s">
        <v>320</v>
      </c>
      <c r="B14" s="67"/>
      <c r="C14" s="68"/>
      <c r="D14" s="68"/>
      <c r="E14" s="68"/>
      <c r="F14" s="68"/>
      <c r="G14" s="68"/>
      <c r="H14" s="68"/>
      <c r="I14" s="68"/>
      <c r="J14" s="68"/>
      <c r="K14" s="68"/>
      <c r="L14" s="68"/>
    </row>
    <row r="15" ht="9" customHeight="1"/>
    <row r="16" ht="26.25" customHeight="1">
      <c r="A16" s="26" t="s">
        <v>232</v>
      </c>
    </row>
    <row r="17" spans="10:12" ht="15" customHeight="1" thickBot="1">
      <c r="J17" s="207" t="s">
        <v>7</v>
      </c>
      <c r="K17" s="207"/>
      <c r="L17" s="207"/>
    </row>
    <row r="18" spans="1:12" ht="13.5" customHeight="1" thickTop="1">
      <c r="A18" s="267" t="s">
        <v>6</v>
      </c>
      <c r="B18" s="268"/>
      <c r="C18" s="283" t="s">
        <v>2</v>
      </c>
      <c r="D18" s="254" t="s">
        <v>3</v>
      </c>
      <c r="E18" s="254" t="s">
        <v>44</v>
      </c>
      <c r="F18" s="254"/>
      <c r="G18" s="254" t="s">
        <v>45</v>
      </c>
      <c r="H18" s="254"/>
      <c r="I18" s="254" t="s">
        <v>46</v>
      </c>
      <c r="J18" s="254"/>
      <c r="K18" s="254" t="s">
        <v>47</v>
      </c>
      <c r="L18" s="256"/>
    </row>
    <row r="19" spans="1:12" ht="13.5">
      <c r="A19" s="269"/>
      <c r="B19" s="270"/>
      <c r="C19" s="284"/>
      <c r="D19" s="255"/>
      <c r="E19" s="255"/>
      <c r="F19" s="255"/>
      <c r="G19" s="255"/>
      <c r="H19" s="255"/>
      <c r="I19" s="255"/>
      <c r="J19" s="255"/>
      <c r="K19" s="255"/>
      <c r="L19" s="257"/>
    </row>
    <row r="20" spans="1:12" s="33" customFormat="1" ht="13.5">
      <c r="A20" s="253" t="s">
        <v>240</v>
      </c>
      <c r="B20" s="221"/>
      <c r="C20" s="59">
        <v>135</v>
      </c>
      <c r="D20" s="56">
        <v>6964</v>
      </c>
      <c r="E20" s="58"/>
      <c r="F20" s="58">
        <v>34587</v>
      </c>
      <c r="G20" s="58"/>
      <c r="H20" s="58">
        <v>198561</v>
      </c>
      <c r="I20" s="59"/>
      <c r="J20" s="59">
        <v>255376</v>
      </c>
      <c r="K20" s="58"/>
      <c r="L20" s="58">
        <v>32258</v>
      </c>
    </row>
    <row r="21" spans="1:12" s="33" customFormat="1" ht="13.5">
      <c r="A21" s="197" t="s">
        <v>157</v>
      </c>
      <c r="B21" s="225"/>
      <c r="C21" s="60">
        <v>45</v>
      </c>
      <c r="D21" s="45">
        <v>252</v>
      </c>
      <c r="E21" s="45"/>
      <c r="F21" s="45">
        <v>852</v>
      </c>
      <c r="G21" s="45"/>
      <c r="H21" s="45">
        <v>798</v>
      </c>
      <c r="I21" s="45"/>
      <c r="J21" s="45">
        <v>2291</v>
      </c>
      <c r="K21" s="45"/>
      <c r="L21" s="45">
        <v>1422</v>
      </c>
    </row>
    <row r="22" spans="1:12" s="33" customFormat="1" ht="13.5" customHeight="1">
      <c r="A22" s="197" t="s">
        <v>158</v>
      </c>
      <c r="B22" s="225"/>
      <c r="C22" s="60">
        <v>34</v>
      </c>
      <c r="D22" s="45">
        <v>520</v>
      </c>
      <c r="E22" s="45"/>
      <c r="F22" s="45">
        <v>1858</v>
      </c>
      <c r="G22" s="45"/>
      <c r="H22" s="45">
        <v>3919</v>
      </c>
      <c r="I22" s="45"/>
      <c r="J22" s="45">
        <v>7214</v>
      </c>
      <c r="K22" s="45"/>
      <c r="L22" s="45">
        <v>3138</v>
      </c>
    </row>
    <row r="23" spans="1:12" s="33" customFormat="1" ht="13.5" customHeight="1">
      <c r="A23" s="197" t="s">
        <v>159</v>
      </c>
      <c r="B23" s="225"/>
      <c r="C23" s="60">
        <v>19</v>
      </c>
      <c r="D23" s="45">
        <v>436</v>
      </c>
      <c r="E23" s="45"/>
      <c r="F23" s="45">
        <v>1791</v>
      </c>
      <c r="G23" s="45"/>
      <c r="H23" s="45">
        <v>6232</v>
      </c>
      <c r="I23" s="45"/>
      <c r="J23" s="45">
        <v>10990</v>
      </c>
      <c r="K23" s="45"/>
      <c r="L23" s="45">
        <v>4499</v>
      </c>
    </row>
    <row r="24" spans="1:12" s="33" customFormat="1" ht="13.5" customHeight="1">
      <c r="A24" s="197" t="s">
        <v>160</v>
      </c>
      <c r="B24" s="225"/>
      <c r="C24" s="60">
        <v>8</v>
      </c>
      <c r="D24" s="45">
        <v>315</v>
      </c>
      <c r="E24" s="45"/>
      <c r="F24" s="45">
        <v>1210</v>
      </c>
      <c r="G24" s="45"/>
      <c r="H24" s="45">
        <v>3381</v>
      </c>
      <c r="I24" s="45"/>
      <c r="J24" s="45">
        <v>5982</v>
      </c>
      <c r="K24" s="45"/>
      <c r="L24" s="45">
        <v>2331</v>
      </c>
    </row>
    <row r="25" spans="1:12" s="33" customFormat="1" ht="13.5" customHeight="1">
      <c r="A25" s="197" t="s">
        <v>161</v>
      </c>
      <c r="B25" s="225"/>
      <c r="C25" s="60">
        <v>12</v>
      </c>
      <c r="D25" s="45">
        <v>892</v>
      </c>
      <c r="E25" s="45"/>
      <c r="F25" s="45">
        <v>4380</v>
      </c>
      <c r="G25" s="45"/>
      <c r="H25" s="45">
        <v>15470</v>
      </c>
      <c r="I25" s="45"/>
      <c r="J25" s="45">
        <v>27037</v>
      </c>
      <c r="K25" s="45"/>
      <c r="L25" s="45">
        <v>9386</v>
      </c>
    </row>
    <row r="26" spans="1:12" s="33" customFormat="1" ht="13.5" customHeight="1">
      <c r="A26" s="197" t="s">
        <v>162</v>
      </c>
      <c r="B26" s="225"/>
      <c r="C26" s="60">
        <v>10</v>
      </c>
      <c r="D26" s="45">
        <v>1356</v>
      </c>
      <c r="E26" s="45"/>
      <c r="F26" s="45">
        <v>6069</v>
      </c>
      <c r="G26" s="45"/>
      <c r="H26" s="45">
        <v>27498</v>
      </c>
      <c r="I26" s="45"/>
      <c r="J26" s="45">
        <v>52900</v>
      </c>
      <c r="K26" s="45"/>
      <c r="L26" s="45">
        <v>25700</v>
      </c>
    </row>
    <row r="27" spans="1:12" s="33" customFormat="1" ht="13.5" customHeight="1">
      <c r="A27" s="197" t="s">
        <v>163</v>
      </c>
      <c r="B27" s="225"/>
      <c r="C27" s="60">
        <v>4</v>
      </c>
      <c r="D27" s="45">
        <v>993</v>
      </c>
      <c r="E27" s="45"/>
      <c r="F27" s="45">
        <v>6221</v>
      </c>
      <c r="G27" s="45"/>
      <c r="H27" s="45">
        <v>51588</v>
      </c>
      <c r="I27" s="45"/>
      <c r="J27" s="45">
        <v>63592</v>
      </c>
      <c r="K27" s="45"/>
      <c r="L27" s="45">
        <v>10758</v>
      </c>
    </row>
    <row r="28" spans="1:12" s="33" customFormat="1" ht="13.5" customHeight="1">
      <c r="A28" s="197" t="s">
        <v>164</v>
      </c>
      <c r="B28" s="225"/>
      <c r="C28" s="60">
        <v>1</v>
      </c>
      <c r="D28" s="45">
        <v>311</v>
      </c>
      <c r="E28" s="45"/>
      <c r="F28" s="45" t="s">
        <v>317</v>
      </c>
      <c r="G28" s="45"/>
      <c r="H28" s="45" t="s">
        <v>317</v>
      </c>
      <c r="I28" s="45"/>
      <c r="J28" s="45" t="s">
        <v>317</v>
      </c>
      <c r="K28" s="45"/>
      <c r="L28" s="45" t="s">
        <v>317</v>
      </c>
    </row>
    <row r="29" spans="1:12" s="33" customFormat="1" ht="13.5" customHeight="1">
      <c r="A29" s="197" t="s">
        <v>165</v>
      </c>
      <c r="B29" s="225"/>
      <c r="C29" s="60">
        <v>1</v>
      </c>
      <c r="D29" s="45">
        <v>752</v>
      </c>
      <c r="E29" s="45"/>
      <c r="F29" s="45" t="s">
        <v>317</v>
      </c>
      <c r="G29" s="45"/>
      <c r="H29" s="45" t="s">
        <v>317</v>
      </c>
      <c r="I29" s="45"/>
      <c r="J29" s="45" t="s">
        <v>317</v>
      </c>
      <c r="K29" s="45"/>
      <c r="L29" s="45" t="s">
        <v>317</v>
      </c>
    </row>
    <row r="30" spans="1:12" s="33" customFormat="1" ht="13.5" customHeight="1">
      <c r="A30" s="264" t="s">
        <v>166</v>
      </c>
      <c r="B30" s="282"/>
      <c r="C30" s="63">
        <v>1</v>
      </c>
      <c r="D30" s="57">
        <v>1137</v>
      </c>
      <c r="E30" s="57"/>
      <c r="F30" s="57" t="s">
        <v>317</v>
      </c>
      <c r="G30" s="57"/>
      <c r="H30" s="57" t="s">
        <v>317</v>
      </c>
      <c r="I30" s="57"/>
      <c r="J30" s="57" t="s">
        <v>317</v>
      </c>
      <c r="K30" s="57"/>
      <c r="L30" s="57" t="s">
        <v>317</v>
      </c>
    </row>
    <row r="31" spans="1:12" s="33" customFormat="1" ht="14.25" customHeight="1">
      <c r="A31" s="253" t="s">
        <v>241</v>
      </c>
      <c r="B31" s="221"/>
      <c r="C31" s="64">
        <v>130</v>
      </c>
      <c r="D31" s="56">
        <v>6862</v>
      </c>
      <c r="E31" s="58"/>
      <c r="F31" s="58">
        <v>35683</v>
      </c>
      <c r="G31" s="58"/>
      <c r="H31" s="58">
        <v>159975</v>
      </c>
      <c r="I31" s="59"/>
      <c r="J31" s="59">
        <v>264849</v>
      </c>
      <c r="K31" s="58"/>
      <c r="L31" s="58">
        <v>86349</v>
      </c>
    </row>
    <row r="32" spans="1:12" s="33" customFormat="1" ht="14.25" customHeight="1">
      <c r="A32" s="197" t="s">
        <v>32</v>
      </c>
      <c r="B32" s="266"/>
      <c r="C32" s="60">
        <v>40</v>
      </c>
      <c r="D32" s="45">
        <v>231</v>
      </c>
      <c r="E32" s="45"/>
      <c r="F32" s="45">
        <v>709</v>
      </c>
      <c r="G32" s="45"/>
      <c r="H32" s="45">
        <v>575</v>
      </c>
      <c r="I32" s="45"/>
      <c r="J32" s="45">
        <v>1856</v>
      </c>
      <c r="K32" s="45"/>
      <c r="L32" s="45">
        <v>1220</v>
      </c>
    </row>
    <row r="33" spans="1:12" s="33" customFormat="1" ht="14.25" customHeight="1">
      <c r="A33" s="197" t="s">
        <v>33</v>
      </c>
      <c r="B33" s="266"/>
      <c r="C33" s="60">
        <v>25</v>
      </c>
      <c r="D33" s="45">
        <v>346</v>
      </c>
      <c r="E33" s="45"/>
      <c r="F33" s="45">
        <v>1314</v>
      </c>
      <c r="G33" s="45"/>
      <c r="H33" s="45">
        <v>2811</v>
      </c>
      <c r="I33" s="45"/>
      <c r="J33" s="45">
        <v>5386</v>
      </c>
      <c r="K33" s="45"/>
      <c r="L33" s="45">
        <v>2453</v>
      </c>
    </row>
    <row r="34" spans="1:12" s="33" customFormat="1" ht="14.25" customHeight="1">
      <c r="A34" s="197" t="s">
        <v>34</v>
      </c>
      <c r="B34" s="266"/>
      <c r="C34" s="60">
        <v>27</v>
      </c>
      <c r="D34" s="45">
        <v>611</v>
      </c>
      <c r="E34" s="45"/>
      <c r="F34" s="45">
        <v>2322</v>
      </c>
      <c r="G34" s="45"/>
      <c r="H34" s="45">
        <v>6592</v>
      </c>
      <c r="I34" s="45"/>
      <c r="J34" s="45">
        <v>11793</v>
      </c>
      <c r="K34" s="45"/>
      <c r="L34" s="45">
        <v>4944</v>
      </c>
    </row>
    <row r="35" spans="1:12" s="33" customFormat="1" ht="14.25" customHeight="1">
      <c r="A35" s="197" t="s">
        <v>35</v>
      </c>
      <c r="B35" s="266"/>
      <c r="C35" s="60">
        <v>8</v>
      </c>
      <c r="D35" s="45">
        <v>319</v>
      </c>
      <c r="E35" s="45"/>
      <c r="F35" s="45">
        <v>1180</v>
      </c>
      <c r="G35" s="45"/>
      <c r="H35" s="45">
        <v>3121</v>
      </c>
      <c r="I35" s="45"/>
      <c r="J35" s="45">
        <v>5714</v>
      </c>
      <c r="K35" s="45"/>
      <c r="L35" s="45">
        <v>2268</v>
      </c>
    </row>
    <row r="36" spans="1:12" s="33" customFormat="1" ht="14.25" customHeight="1">
      <c r="A36" s="197" t="s">
        <v>36</v>
      </c>
      <c r="B36" s="266"/>
      <c r="C36" s="60">
        <v>14</v>
      </c>
      <c r="D36" s="45">
        <v>1015</v>
      </c>
      <c r="E36" s="45"/>
      <c r="F36" s="45">
        <v>4909</v>
      </c>
      <c r="G36" s="45"/>
      <c r="H36" s="45">
        <v>20785</v>
      </c>
      <c r="I36" s="45"/>
      <c r="J36" s="45">
        <v>34399</v>
      </c>
      <c r="K36" s="45"/>
      <c r="L36" s="45">
        <v>12934</v>
      </c>
    </row>
    <row r="37" spans="1:12" s="33" customFormat="1" ht="14.25" customHeight="1">
      <c r="A37" s="197" t="s">
        <v>37</v>
      </c>
      <c r="B37" s="266"/>
      <c r="C37" s="60">
        <v>9</v>
      </c>
      <c r="D37" s="45">
        <v>1282</v>
      </c>
      <c r="E37" s="45"/>
      <c r="F37" s="45">
        <v>5706</v>
      </c>
      <c r="G37" s="45"/>
      <c r="H37" s="45">
        <v>26142</v>
      </c>
      <c r="I37" s="45"/>
      <c r="J37" s="45">
        <v>57880</v>
      </c>
      <c r="K37" s="45"/>
      <c r="L37" s="45">
        <v>29774</v>
      </c>
    </row>
    <row r="38" spans="1:12" s="33" customFormat="1" ht="14.25" customHeight="1">
      <c r="A38" s="197" t="s">
        <v>38</v>
      </c>
      <c r="B38" s="266"/>
      <c r="C38" s="60">
        <v>4</v>
      </c>
      <c r="D38" s="45">
        <v>892</v>
      </c>
      <c r="E38" s="45"/>
      <c r="F38" s="45">
        <v>6388</v>
      </c>
      <c r="G38" s="45"/>
      <c r="H38" s="45">
        <v>35029</v>
      </c>
      <c r="I38" s="45"/>
      <c r="J38" s="45">
        <v>52696</v>
      </c>
      <c r="K38" s="45"/>
      <c r="L38" s="45">
        <v>16459</v>
      </c>
    </row>
    <row r="39" spans="1:12" s="33" customFormat="1" ht="14.25" customHeight="1">
      <c r="A39" s="197" t="s">
        <v>39</v>
      </c>
      <c r="B39" s="266"/>
      <c r="C39" s="60">
        <v>1</v>
      </c>
      <c r="D39" s="45">
        <v>332</v>
      </c>
      <c r="E39" s="45"/>
      <c r="F39" s="45" t="s">
        <v>317</v>
      </c>
      <c r="G39" s="45"/>
      <c r="H39" s="45" t="s">
        <v>317</v>
      </c>
      <c r="I39" s="45"/>
      <c r="J39" s="45" t="s">
        <v>317</v>
      </c>
      <c r="K39" s="45"/>
      <c r="L39" s="45" t="s">
        <v>317</v>
      </c>
    </row>
    <row r="40" spans="1:12" s="33" customFormat="1" ht="14.25" customHeight="1">
      <c r="A40" s="197" t="s">
        <v>40</v>
      </c>
      <c r="B40" s="266"/>
      <c r="C40" s="60">
        <v>1</v>
      </c>
      <c r="D40" s="45">
        <v>729</v>
      </c>
      <c r="E40" s="45"/>
      <c r="F40" s="45" t="s">
        <v>317</v>
      </c>
      <c r="G40" s="45"/>
      <c r="H40" s="45" t="s">
        <v>317</v>
      </c>
      <c r="I40" s="45"/>
      <c r="J40" s="45" t="s">
        <v>317</v>
      </c>
      <c r="K40" s="45"/>
      <c r="L40" s="45" t="s">
        <v>317</v>
      </c>
    </row>
    <row r="41" spans="1:12" s="33" customFormat="1" ht="14.25" customHeight="1">
      <c r="A41" s="264" t="s">
        <v>41</v>
      </c>
      <c r="B41" s="265"/>
      <c r="C41" s="63">
        <v>1</v>
      </c>
      <c r="D41" s="57">
        <v>1105</v>
      </c>
      <c r="E41" s="57"/>
      <c r="F41" s="57" t="s">
        <v>317</v>
      </c>
      <c r="G41" s="57"/>
      <c r="H41" s="57" t="s">
        <v>317</v>
      </c>
      <c r="I41" s="57"/>
      <c r="J41" s="57" t="s">
        <v>317</v>
      </c>
      <c r="K41" s="57"/>
      <c r="L41" s="57" t="s">
        <v>317</v>
      </c>
    </row>
    <row r="42" spans="1:12" ht="14.25" customHeight="1">
      <c r="A42" s="262" t="s">
        <v>307</v>
      </c>
      <c r="B42" s="263"/>
      <c r="C42" s="167">
        <f>SUM(C43:C52)</f>
        <v>122</v>
      </c>
      <c r="D42" s="168">
        <f>SUM(D43:D52)</f>
        <v>6319</v>
      </c>
      <c r="E42" s="168"/>
      <c r="F42" s="168">
        <v>32344</v>
      </c>
      <c r="G42" s="168"/>
      <c r="H42" s="168">
        <v>138497</v>
      </c>
      <c r="I42" s="168"/>
      <c r="J42" s="168">
        <v>245232</v>
      </c>
      <c r="K42" s="168"/>
      <c r="L42" s="168">
        <v>90191</v>
      </c>
    </row>
    <row r="43" spans="1:12" ht="14.25" customHeight="1">
      <c r="A43" s="258" t="s">
        <v>32</v>
      </c>
      <c r="B43" s="259"/>
      <c r="C43" s="169">
        <v>34</v>
      </c>
      <c r="D43" s="170">
        <v>196</v>
      </c>
      <c r="E43" s="170"/>
      <c r="F43" s="170">
        <v>551</v>
      </c>
      <c r="G43" s="170"/>
      <c r="H43" s="170">
        <v>561</v>
      </c>
      <c r="I43" s="170"/>
      <c r="J43" s="170">
        <v>1516</v>
      </c>
      <c r="K43" s="168"/>
      <c r="L43" s="168">
        <v>891</v>
      </c>
    </row>
    <row r="44" spans="1:12" ht="14.25" customHeight="1">
      <c r="A44" s="258" t="s">
        <v>33</v>
      </c>
      <c r="B44" s="259"/>
      <c r="C44" s="169">
        <v>30</v>
      </c>
      <c r="D44" s="170">
        <v>424</v>
      </c>
      <c r="E44" s="170"/>
      <c r="F44" s="170">
        <v>1665</v>
      </c>
      <c r="G44" s="170"/>
      <c r="H44" s="170">
        <v>3644</v>
      </c>
      <c r="I44" s="170"/>
      <c r="J44" s="170">
        <v>6856</v>
      </c>
      <c r="K44" s="168"/>
      <c r="L44" s="168">
        <v>3007</v>
      </c>
    </row>
    <row r="45" spans="1:12" ht="14.25" customHeight="1">
      <c r="A45" s="258" t="s">
        <v>34</v>
      </c>
      <c r="B45" s="259"/>
      <c r="C45" s="169">
        <v>21</v>
      </c>
      <c r="D45" s="170">
        <v>489</v>
      </c>
      <c r="E45" s="170"/>
      <c r="F45" s="170">
        <v>1918</v>
      </c>
      <c r="G45" s="170"/>
      <c r="H45" s="170">
        <v>5977</v>
      </c>
      <c r="I45" s="170"/>
      <c r="J45" s="170">
        <v>11209</v>
      </c>
      <c r="K45" s="168"/>
      <c r="L45" s="168">
        <v>4838</v>
      </c>
    </row>
    <row r="46" spans="1:12" ht="14.25" customHeight="1">
      <c r="A46" s="258" t="s">
        <v>35</v>
      </c>
      <c r="B46" s="259"/>
      <c r="C46" s="169">
        <v>9</v>
      </c>
      <c r="D46" s="170">
        <v>353</v>
      </c>
      <c r="E46" s="170"/>
      <c r="F46" s="170">
        <v>1432</v>
      </c>
      <c r="G46" s="170"/>
      <c r="H46" s="170">
        <v>5072</v>
      </c>
      <c r="I46" s="170"/>
      <c r="J46" s="170">
        <v>7936</v>
      </c>
      <c r="K46" s="168"/>
      <c r="L46" s="168">
        <v>2496</v>
      </c>
    </row>
    <row r="47" spans="1:12" ht="14.25" customHeight="1">
      <c r="A47" s="258" t="s">
        <v>36</v>
      </c>
      <c r="B47" s="259"/>
      <c r="C47" s="169">
        <v>13</v>
      </c>
      <c r="D47" s="170">
        <v>1019</v>
      </c>
      <c r="E47" s="170"/>
      <c r="F47" s="170">
        <v>5236</v>
      </c>
      <c r="G47" s="170"/>
      <c r="H47" s="170">
        <v>19120</v>
      </c>
      <c r="I47" s="170"/>
      <c r="J47" s="170">
        <v>33124</v>
      </c>
      <c r="K47" s="168"/>
      <c r="L47" s="168">
        <v>12609</v>
      </c>
    </row>
    <row r="48" spans="1:12" ht="14.25" customHeight="1">
      <c r="A48" s="258" t="s">
        <v>37</v>
      </c>
      <c r="B48" s="259"/>
      <c r="C48" s="169">
        <v>8</v>
      </c>
      <c r="D48" s="170">
        <v>1104</v>
      </c>
      <c r="E48" s="170"/>
      <c r="F48" s="170">
        <v>5035</v>
      </c>
      <c r="G48" s="170"/>
      <c r="H48" s="170">
        <v>21517</v>
      </c>
      <c r="I48" s="170"/>
      <c r="J48" s="170">
        <v>45925</v>
      </c>
      <c r="K48" s="168"/>
      <c r="L48" s="168">
        <v>21928</v>
      </c>
    </row>
    <row r="49" spans="1:12" ht="14.25" customHeight="1">
      <c r="A49" s="258" t="s">
        <v>38</v>
      </c>
      <c r="B49" s="259"/>
      <c r="C49" s="169">
        <v>5</v>
      </c>
      <c r="D49" s="170">
        <v>1101</v>
      </c>
      <c r="E49" s="170"/>
      <c r="F49" s="170" t="s">
        <v>317</v>
      </c>
      <c r="G49" s="170"/>
      <c r="H49" s="170" t="s">
        <v>317</v>
      </c>
      <c r="I49" s="170"/>
      <c r="J49" s="170" t="s">
        <v>317</v>
      </c>
      <c r="K49" s="168"/>
      <c r="L49" s="168" t="s">
        <v>317</v>
      </c>
    </row>
    <row r="50" spans="1:12" ht="14.25" customHeight="1">
      <c r="A50" s="258" t="s">
        <v>39</v>
      </c>
      <c r="B50" s="259"/>
      <c r="C50" s="170" t="s">
        <v>308</v>
      </c>
      <c r="D50" s="170" t="s">
        <v>308</v>
      </c>
      <c r="E50" s="170"/>
      <c r="F50" s="170" t="s">
        <v>308</v>
      </c>
      <c r="G50" s="170"/>
      <c r="H50" s="170" t="s">
        <v>308</v>
      </c>
      <c r="I50" s="170"/>
      <c r="J50" s="170" t="s">
        <v>308</v>
      </c>
      <c r="K50" s="170"/>
      <c r="L50" s="170" t="s">
        <v>308</v>
      </c>
    </row>
    <row r="51" spans="1:12" ht="14.25" customHeight="1">
      <c r="A51" s="258" t="s">
        <v>40</v>
      </c>
      <c r="B51" s="259"/>
      <c r="C51" s="169">
        <v>1</v>
      </c>
      <c r="D51" s="170">
        <v>621</v>
      </c>
      <c r="E51" s="170"/>
      <c r="F51" s="170" t="s">
        <v>317</v>
      </c>
      <c r="G51" s="170"/>
      <c r="H51" s="170" t="s">
        <v>317</v>
      </c>
      <c r="I51" s="170"/>
      <c r="J51" s="170" t="s">
        <v>317</v>
      </c>
      <c r="K51" s="168"/>
      <c r="L51" s="168" t="s">
        <v>317</v>
      </c>
    </row>
    <row r="52" spans="1:12" ht="14.25" customHeight="1" thickBot="1">
      <c r="A52" s="260" t="s">
        <v>41</v>
      </c>
      <c r="B52" s="261"/>
      <c r="C52" s="171">
        <v>1</v>
      </c>
      <c r="D52" s="172">
        <v>1012</v>
      </c>
      <c r="E52" s="172"/>
      <c r="F52" s="172" t="s">
        <v>317</v>
      </c>
      <c r="G52" s="172"/>
      <c r="H52" s="172" t="s">
        <v>317</v>
      </c>
      <c r="I52" s="172"/>
      <c r="J52" s="172" t="s">
        <v>317</v>
      </c>
      <c r="K52" s="172"/>
      <c r="L52" s="172" t="s">
        <v>317</v>
      </c>
    </row>
    <row r="53" ht="18" customHeight="1" thickTop="1">
      <c r="A53" s="30" t="s">
        <v>313</v>
      </c>
    </row>
    <row r="54" ht="13.5">
      <c r="A54" s="34"/>
    </row>
  </sheetData>
  <sheetProtection/>
  <mergeCells count="60">
    <mergeCell ref="J2:L2"/>
    <mergeCell ref="J17:L17"/>
    <mergeCell ref="A12:L12"/>
    <mergeCell ref="K4:L4"/>
    <mergeCell ref="E3:L3"/>
    <mergeCell ref="E4:F4"/>
    <mergeCell ref="G4:H4"/>
    <mergeCell ref="I4:J4"/>
    <mergeCell ref="A6:B6"/>
    <mergeCell ref="A7:B7"/>
    <mergeCell ref="A30:B30"/>
    <mergeCell ref="A23:B23"/>
    <mergeCell ref="E18:F19"/>
    <mergeCell ref="C18:C19"/>
    <mergeCell ref="C7:D7"/>
    <mergeCell ref="C8:D8"/>
    <mergeCell ref="A27:B27"/>
    <mergeCell ref="A22:B22"/>
    <mergeCell ref="A24:B24"/>
    <mergeCell ref="A10:B10"/>
    <mergeCell ref="C3:D5"/>
    <mergeCell ref="C6:D6"/>
    <mergeCell ref="A3:B5"/>
    <mergeCell ref="A9:B9"/>
    <mergeCell ref="C9:D9"/>
    <mergeCell ref="A8:B8"/>
    <mergeCell ref="A38:B38"/>
    <mergeCell ref="A18:B19"/>
    <mergeCell ref="G18:H19"/>
    <mergeCell ref="A25:B25"/>
    <mergeCell ref="A28:B28"/>
    <mergeCell ref="A26:B26"/>
    <mergeCell ref="A32:B32"/>
    <mergeCell ref="A31:B31"/>
    <mergeCell ref="A33:B33"/>
    <mergeCell ref="A29:B29"/>
    <mergeCell ref="A42:B42"/>
    <mergeCell ref="A43:B43"/>
    <mergeCell ref="A44:B44"/>
    <mergeCell ref="A41:B41"/>
    <mergeCell ref="A34:B34"/>
    <mergeCell ref="A39:B39"/>
    <mergeCell ref="A40:B40"/>
    <mergeCell ref="A35:B35"/>
    <mergeCell ref="A36:B36"/>
    <mergeCell ref="A37:B37"/>
    <mergeCell ref="A45:B45"/>
    <mergeCell ref="A50:B50"/>
    <mergeCell ref="A51:B51"/>
    <mergeCell ref="A52:B52"/>
    <mergeCell ref="A46:B46"/>
    <mergeCell ref="A47:B47"/>
    <mergeCell ref="A48:B48"/>
    <mergeCell ref="A49:B49"/>
    <mergeCell ref="C10:D10"/>
    <mergeCell ref="A21:B21"/>
    <mergeCell ref="A20:B20"/>
    <mergeCell ref="I18:J19"/>
    <mergeCell ref="K18:L19"/>
    <mergeCell ref="D18:D19"/>
  </mergeCells>
  <printOptions/>
  <pageMargins left="0.5511811023622047" right="0.5511811023622047" top="0.8661417322834646" bottom="0.7086614173228347" header="0.3937007874015748"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sheetPr>
  <dimension ref="A1:AI28"/>
  <sheetViews>
    <sheetView zoomScale="120" zoomScaleNormal="120" zoomScaleSheetLayoutView="100" workbookViewId="0" topLeftCell="A1">
      <selection activeCell="A1" sqref="A1"/>
    </sheetView>
  </sheetViews>
  <sheetFormatPr defaultColWidth="9.00390625" defaultRowHeight="13.5"/>
  <cols>
    <col min="1" max="1" width="7.625" style="28" customWidth="1"/>
    <col min="2" max="2" width="3.125" style="28" customWidth="1"/>
    <col min="3" max="19" width="2.75390625" style="28" customWidth="1"/>
    <col min="20" max="20" width="3.00390625" style="28" customWidth="1"/>
    <col min="21" max="21" width="2.75390625" style="28" customWidth="1"/>
    <col min="22" max="22" width="2.875" style="28" customWidth="1"/>
    <col min="23" max="47" width="2.75390625" style="28" customWidth="1"/>
    <col min="48" max="16384" width="9.00390625" style="28" customWidth="1"/>
  </cols>
  <sheetData>
    <row r="1" ht="27" customHeight="1">
      <c r="A1" s="26" t="s">
        <v>171</v>
      </c>
    </row>
    <row r="2" spans="25:32" ht="15" customHeight="1" thickBot="1">
      <c r="Y2" s="325" t="s">
        <v>7</v>
      </c>
      <c r="Z2" s="325"/>
      <c r="AA2" s="325"/>
      <c r="AB2" s="325"/>
      <c r="AC2" s="325"/>
      <c r="AD2" s="325"/>
      <c r="AE2" s="325"/>
      <c r="AF2" s="325"/>
    </row>
    <row r="3" spans="1:32" ht="29.25" customHeight="1" thickTop="1">
      <c r="A3" s="310" t="s">
        <v>6</v>
      </c>
      <c r="B3" s="312" t="s">
        <v>2</v>
      </c>
      <c r="C3" s="315" t="s">
        <v>57</v>
      </c>
      <c r="D3" s="315"/>
      <c r="E3" s="315"/>
      <c r="F3" s="315"/>
      <c r="G3" s="315"/>
      <c r="H3" s="315"/>
      <c r="I3" s="315"/>
      <c r="J3" s="315"/>
      <c r="K3" s="315"/>
      <c r="L3" s="315"/>
      <c r="M3" s="315"/>
      <c r="N3" s="315"/>
      <c r="O3" s="315"/>
      <c r="P3" s="315"/>
      <c r="Q3" s="315"/>
      <c r="R3" s="315"/>
      <c r="S3" s="315"/>
      <c r="T3" s="315"/>
      <c r="U3" s="315"/>
      <c r="V3" s="315"/>
      <c r="W3" s="315"/>
      <c r="X3" s="315"/>
      <c r="Y3" s="315"/>
      <c r="Z3" s="315"/>
      <c r="AA3" s="315"/>
      <c r="AB3" s="316"/>
      <c r="AC3" s="315" t="s">
        <v>58</v>
      </c>
      <c r="AD3" s="315"/>
      <c r="AE3" s="315"/>
      <c r="AF3" s="327"/>
    </row>
    <row r="4" spans="1:32" ht="21" customHeight="1">
      <c r="A4" s="311"/>
      <c r="B4" s="313"/>
      <c r="C4" s="304" t="s">
        <v>248</v>
      </c>
      <c r="D4" s="314"/>
      <c r="E4" s="304" t="s">
        <v>48</v>
      </c>
      <c r="F4" s="304"/>
      <c r="G4" s="304"/>
      <c r="H4" s="304"/>
      <c r="I4" s="304"/>
      <c r="J4" s="304"/>
      <c r="K4" s="304"/>
      <c r="L4" s="304"/>
      <c r="M4" s="304"/>
      <c r="N4" s="314"/>
      <c r="O4" s="304" t="s">
        <v>51</v>
      </c>
      <c r="P4" s="314"/>
      <c r="Q4" s="304" t="s">
        <v>250</v>
      </c>
      <c r="R4" s="314"/>
      <c r="S4" s="304" t="s">
        <v>251</v>
      </c>
      <c r="T4" s="314"/>
      <c r="U4" s="304" t="s">
        <v>252</v>
      </c>
      <c r="V4" s="314"/>
      <c r="W4" s="304" t="s">
        <v>52</v>
      </c>
      <c r="X4" s="304"/>
      <c r="Y4" s="304"/>
      <c r="Z4" s="304"/>
      <c r="AA4" s="304"/>
      <c r="AB4" s="314"/>
      <c r="AC4" s="304" t="s">
        <v>55</v>
      </c>
      <c r="AD4" s="314"/>
      <c r="AE4" s="304" t="s">
        <v>56</v>
      </c>
      <c r="AF4" s="322"/>
    </row>
    <row r="5" spans="1:32" ht="41.25" customHeight="1">
      <c r="A5" s="311"/>
      <c r="B5" s="313"/>
      <c r="C5" s="304"/>
      <c r="D5" s="314"/>
      <c r="E5" s="304" t="s">
        <v>49</v>
      </c>
      <c r="F5" s="304"/>
      <c r="G5" s="304" t="s">
        <v>249</v>
      </c>
      <c r="H5" s="304"/>
      <c r="I5" s="304" t="s">
        <v>60</v>
      </c>
      <c r="J5" s="304"/>
      <c r="K5" s="304" t="s">
        <v>16</v>
      </c>
      <c r="L5" s="304"/>
      <c r="M5" s="304" t="s">
        <v>50</v>
      </c>
      <c r="N5" s="304"/>
      <c r="O5" s="304"/>
      <c r="P5" s="314"/>
      <c r="Q5" s="304"/>
      <c r="R5" s="314"/>
      <c r="S5" s="304"/>
      <c r="T5" s="314"/>
      <c r="U5" s="304"/>
      <c r="V5" s="314"/>
      <c r="W5" s="304" t="s">
        <v>53</v>
      </c>
      <c r="X5" s="304"/>
      <c r="Y5" s="304" t="s">
        <v>54</v>
      </c>
      <c r="Z5" s="304"/>
      <c r="AA5" s="304" t="s">
        <v>59</v>
      </c>
      <c r="AB5" s="304"/>
      <c r="AC5" s="304"/>
      <c r="AD5" s="314"/>
      <c r="AE5" s="304"/>
      <c r="AF5" s="322"/>
    </row>
    <row r="6" spans="1:35" s="33" customFormat="1" ht="23.25" customHeight="1">
      <c r="A6" s="61" t="s">
        <v>243</v>
      </c>
      <c r="B6" s="62">
        <v>37</v>
      </c>
      <c r="C6" s="297">
        <v>7249</v>
      </c>
      <c r="D6" s="297"/>
      <c r="E6" s="297">
        <v>9128</v>
      </c>
      <c r="F6" s="297"/>
      <c r="G6" s="297">
        <v>1834</v>
      </c>
      <c r="H6" s="297"/>
      <c r="I6" s="297">
        <v>6420</v>
      </c>
      <c r="J6" s="297"/>
      <c r="K6" s="297">
        <v>873</v>
      </c>
      <c r="L6" s="297"/>
      <c r="M6" s="297" t="s">
        <v>225</v>
      </c>
      <c r="N6" s="297"/>
      <c r="O6" s="297">
        <v>6060</v>
      </c>
      <c r="P6" s="297"/>
      <c r="Q6" s="297">
        <v>10635</v>
      </c>
      <c r="R6" s="297"/>
      <c r="S6" s="297">
        <v>83741</v>
      </c>
      <c r="T6" s="297"/>
      <c r="U6" s="297">
        <v>76173</v>
      </c>
      <c r="V6" s="297"/>
      <c r="W6" s="297">
        <v>4245</v>
      </c>
      <c r="X6" s="297"/>
      <c r="Y6" s="297">
        <v>6124</v>
      </c>
      <c r="Z6" s="297"/>
      <c r="AA6" s="306">
        <v>-1879</v>
      </c>
      <c r="AB6" s="306"/>
      <c r="AC6" s="297">
        <v>1304</v>
      </c>
      <c r="AD6" s="297"/>
      <c r="AE6" s="297">
        <v>1201</v>
      </c>
      <c r="AF6" s="297"/>
      <c r="AG6" s="35"/>
      <c r="AH6" s="35"/>
      <c r="AI6" s="35"/>
    </row>
    <row r="7" spans="1:32" ht="23.25" customHeight="1">
      <c r="A7" s="61" t="s">
        <v>241</v>
      </c>
      <c r="B7" s="62">
        <v>38</v>
      </c>
      <c r="C7" s="297">
        <v>5175</v>
      </c>
      <c r="D7" s="297"/>
      <c r="E7" s="297">
        <v>7100</v>
      </c>
      <c r="F7" s="297"/>
      <c r="G7" s="297">
        <v>1177</v>
      </c>
      <c r="H7" s="297"/>
      <c r="I7" s="297">
        <v>5026</v>
      </c>
      <c r="J7" s="297"/>
      <c r="K7" s="297">
        <v>896</v>
      </c>
      <c r="L7" s="297"/>
      <c r="M7" s="297" t="s">
        <v>225</v>
      </c>
      <c r="N7" s="297"/>
      <c r="O7" s="297">
        <v>1765</v>
      </c>
      <c r="P7" s="297"/>
      <c r="Q7" s="297">
        <v>9129</v>
      </c>
      <c r="R7" s="297"/>
      <c r="S7" s="297">
        <v>76322</v>
      </c>
      <c r="T7" s="297"/>
      <c r="U7" s="297">
        <v>72528</v>
      </c>
      <c r="V7" s="297"/>
      <c r="W7" s="297">
        <v>3139</v>
      </c>
      <c r="X7" s="297"/>
      <c r="Y7" s="297">
        <v>5063</v>
      </c>
      <c r="Z7" s="297"/>
      <c r="AA7" s="306">
        <v>-1925</v>
      </c>
      <c r="AB7" s="306"/>
      <c r="AC7" s="297">
        <v>545</v>
      </c>
      <c r="AD7" s="297"/>
      <c r="AE7" s="297">
        <v>1306</v>
      </c>
      <c r="AF7" s="297"/>
    </row>
    <row r="8" spans="1:32" ht="23.25" customHeight="1" thickBot="1">
      <c r="A8" s="173" t="s">
        <v>257</v>
      </c>
      <c r="B8" s="174">
        <v>37</v>
      </c>
      <c r="C8" s="298">
        <v>6772</v>
      </c>
      <c r="D8" s="298"/>
      <c r="E8" s="298">
        <v>6194</v>
      </c>
      <c r="F8" s="298"/>
      <c r="G8" s="298">
        <v>910</v>
      </c>
      <c r="H8" s="298"/>
      <c r="I8" s="298">
        <v>4509</v>
      </c>
      <c r="J8" s="298"/>
      <c r="K8" s="298">
        <v>775</v>
      </c>
      <c r="L8" s="298"/>
      <c r="M8" s="298" t="s">
        <v>308</v>
      </c>
      <c r="N8" s="298"/>
      <c r="O8" s="298">
        <v>2878</v>
      </c>
      <c r="P8" s="298"/>
      <c r="Q8" s="298">
        <v>8596</v>
      </c>
      <c r="R8" s="298"/>
      <c r="S8" s="298">
        <v>72508</v>
      </c>
      <c r="T8" s="298"/>
      <c r="U8" s="298">
        <v>67228</v>
      </c>
      <c r="V8" s="298"/>
      <c r="W8" s="298">
        <v>3396</v>
      </c>
      <c r="X8" s="298"/>
      <c r="Y8" s="298">
        <v>2817</v>
      </c>
      <c r="Z8" s="298"/>
      <c r="AA8" s="303">
        <v>578</v>
      </c>
      <c r="AB8" s="303"/>
      <c r="AC8" s="298">
        <v>320</v>
      </c>
      <c r="AD8" s="298"/>
      <c r="AE8" s="298">
        <v>930</v>
      </c>
      <c r="AF8" s="298"/>
    </row>
    <row r="9" spans="1:32" ht="18" customHeight="1" thickTop="1">
      <c r="A9" s="30" t="s">
        <v>313</v>
      </c>
      <c r="B9" s="41"/>
      <c r="C9" s="41"/>
      <c r="D9" s="41"/>
      <c r="E9" s="41"/>
      <c r="F9" s="41"/>
      <c r="G9" s="41"/>
      <c r="H9" s="41"/>
      <c r="I9" s="41"/>
      <c r="J9" s="41"/>
      <c r="K9" s="41"/>
      <c r="L9" s="41"/>
      <c r="M9" s="41"/>
      <c r="N9" s="41"/>
      <c r="O9" s="41"/>
      <c r="P9" s="41"/>
      <c r="Q9" s="41"/>
      <c r="R9" s="41"/>
      <c r="S9" s="41"/>
      <c r="T9" s="41"/>
      <c r="U9" s="41"/>
      <c r="V9" s="41"/>
      <c r="W9" s="41"/>
      <c r="X9" s="41"/>
      <c r="Y9" s="41"/>
      <c r="Z9" s="41"/>
      <c r="AA9" s="42"/>
      <c r="AB9" s="42"/>
      <c r="AC9" s="41"/>
      <c r="AD9" s="41"/>
      <c r="AE9" s="41"/>
      <c r="AF9" s="41"/>
    </row>
    <row r="10" spans="2:31" ht="30" customHeight="1">
      <c r="B10" s="323"/>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43"/>
    </row>
    <row r="11" ht="60" customHeight="1"/>
    <row r="12" ht="27" customHeight="1">
      <c r="A12" s="26" t="s">
        <v>233</v>
      </c>
    </row>
    <row r="13" spans="25:32" ht="15" customHeight="1" thickBot="1">
      <c r="Y13" s="325" t="s">
        <v>7</v>
      </c>
      <c r="Z13" s="325"/>
      <c r="AA13" s="325"/>
      <c r="AB13" s="325"/>
      <c r="AC13" s="325"/>
      <c r="AD13" s="325"/>
      <c r="AE13" s="325"/>
      <c r="AF13" s="325"/>
    </row>
    <row r="14" spans="1:32" ht="31.5" customHeight="1" thickTop="1">
      <c r="A14" s="183" t="s">
        <v>6</v>
      </c>
      <c r="B14" s="184"/>
      <c r="C14" s="182" t="s">
        <v>2</v>
      </c>
      <c r="D14" s="183"/>
      <c r="E14" s="183"/>
      <c r="F14" s="183"/>
      <c r="G14" s="183"/>
      <c r="H14" s="184"/>
      <c r="I14" s="182" t="s">
        <v>3</v>
      </c>
      <c r="J14" s="183"/>
      <c r="K14" s="183"/>
      <c r="L14" s="183"/>
      <c r="M14" s="183"/>
      <c r="N14" s="184"/>
      <c r="O14" s="182" t="s">
        <v>67</v>
      </c>
      <c r="P14" s="183"/>
      <c r="Q14" s="183"/>
      <c r="R14" s="183"/>
      <c r="S14" s="183"/>
      <c r="T14" s="184"/>
      <c r="U14" s="182" t="s">
        <v>68</v>
      </c>
      <c r="V14" s="183"/>
      <c r="W14" s="183"/>
      <c r="X14" s="183"/>
      <c r="Y14" s="183"/>
      <c r="Z14" s="184"/>
      <c r="AA14" s="182" t="s">
        <v>69</v>
      </c>
      <c r="AB14" s="183"/>
      <c r="AC14" s="183"/>
      <c r="AD14" s="183"/>
      <c r="AE14" s="183"/>
      <c r="AF14" s="183"/>
    </row>
    <row r="15" spans="1:32" ht="23.25" customHeight="1">
      <c r="A15" s="307" t="s">
        <v>240</v>
      </c>
      <c r="B15" s="222"/>
      <c r="C15" s="326">
        <v>37</v>
      </c>
      <c r="D15" s="308"/>
      <c r="E15" s="308"/>
      <c r="F15" s="308"/>
      <c r="G15" s="308"/>
      <c r="H15" s="308"/>
      <c r="I15" s="308">
        <v>5756</v>
      </c>
      <c r="J15" s="308"/>
      <c r="K15" s="308"/>
      <c r="L15" s="308"/>
      <c r="M15" s="308"/>
      <c r="N15" s="308"/>
      <c r="O15" s="308">
        <v>728611</v>
      </c>
      <c r="P15" s="308"/>
      <c r="Q15" s="308"/>
      <c r="R15" s="308"/>
      <c r="S15" s="308"/>
      <c r="T15" s="308"/>
      <c r="U15" s="308">
        <v>310364</v>
      </c>
      <c r="V15" s="308"/>
      <c r="W15" s="308"/>
      <c r="X15" s="308"/>
      <c r="Y15" s="308"/>
      <c r="Z15" s="308"/>
      <c r="AA15" s="308">
        <v>470289</v>
      </c>
      <c r="AB15" s="308"/>
      <c r="AC15" s="308"/>
      <c r="AD15" s="308"/>
      <c r="AE15" s="308"/>
      <c r="AF15" s="308"/>
    </row>
    <row r="16" spans="1:32" ht="23.25" customHeight="1">
      <c r="A16" s="307" t="s">
        <v>241</v>
      </c>
      <c r="B16" s="222"/>
      <c r="C16" s="308">
        <v>38</v>
      </c>
      <c r="D16" s="308"/>
      <c r="E16" s="308"/>
      <c r="F16" s="308"/>
      <c r="G16" s="308"/>
      <c r="H16" s="308"/>
      <c r="I16" s="309">
        <v>5674</v>
      </c>
      <c r="J16" s="309"/>
      <c r="K16" s="309"/>
      <c r="L16" s="309"/>
      <c r="M16" s="309"/>
      <c r="N16" s="309"/>
      <c r="O16" s="308">
        <v>739830</v>
      </c>
      <c r="P16" s="308"/>
      <c r="Q16" s="308"/>
      <c r="R16" s="308"/>
      <c r="S16" s="308"/>
      <c r="T16" s="308"/>
      <c r="U16" s="308">
        <v>319585</v>
      </c>
      <c r="V16" s="308"/>
      <c r="W16" s="308"/>
      <c r="X16" s="308"/>
      <c r="Y16" s="308"/>
      <c r="Z16" s="308"/>
      <c r="AA16" s="308">
        <v>466396</v>
      </c>
      <c r="AB16" s="308"/>
      <c r="AC16" s="308"/>
      <c r="AD16" s="308"/>
      <c r="AE16" s="308"/>
      <c r="AF16" s="308"/>
    </row>
    <row r="17" spans="1:32" ht="23.25" customHeight="1" thickBot="1">
      <c r="A17" s="299" t="s">
        <v>256</v>
      </c>
      <c r="B17" s="300"/>
      <c r="C17" s="301">
        <v>37</v>
      </c>
      <c r="D17" s="302"/>
      <c r="E17" s="302"/>
      <c r="F17" s="302"/>
      <c r="G17" s="302"/>
      <c r="H17" s="302"/>
      <c r="I17" s="302">
        <v>5210</v>
      </c>
      <c r="J17" s="302"/>
      <c r="K17" s="302"/>
      <c r="L17" s="302"/>
      <c r="M17" s="302"/>
      <c r="N17" s="302"/>
      <c r="O17" s="302">
        <v>732729</v>
      </c>
      <c r="P17" s="302"/>
      <c r="Q17" s="302"/>
      <c r="R17" s="302"/>
      <c r="S17" s="302"/>
      <c r="T17" s="302"/>
      <c r="U17" s="302">
        <v>314006</v>
      </c>
      <c r="V17" s="302"/>
      <c r="W17" s="302"/>
      <c r="X17" s="302"/>
      <c r="Y17" s="302"/>
      <c r="Z17" s="302"/>
      <c r="AA17" s="302">
        <v>463557</v>
      </c>
      <c r="AB17" s="302"/>
      <c r="AC17" s="302"/>
      <c r="AD17" s="302"/>
      <c r="AE17" s="302"/>
      <c r="AF17" s="302"/>
    </row>
    <row r="18" ht="18" customHeight="1" thickTop="1">
      <c r="A18" s="30" t="s">
        <v>313</v>
      </c>
    </row>
    <row r="19" ht="60" customHeight="1"/>
    <row r="20" ht="27" customHeight="1">
      <c r="A20" s="26" t="s">
        <v>172</v>
      </c>
    </row>
    <row r="21" spans="22:32" ht="16.5" customHeight="1" thickBot="1">
      <c r="V21" s="207" t="s">
        <v>245</v>
      </c>
      <c r="W21" s="207"/>
      <c r="X21" s="207"/>
      <c r="Y21" s="207"/>
      <c r="Z21" s="207"/>
      <c r="AA21" s="207"/>
      <c r="AB21" s="207"/>
      <c r="AC21" s="207"/>
      <c r="AD21" s="207"/>
      <c r="AE21" s="207"/>
      <c r="AF21" s="207"/>
    </row>
    <row r="22" spans="1:32" ht="21.75" customHeight="1" thickTop="1">
      <c r="A22" s="319" t="s">
        <v>6</v>
      </c>
      <c r="B22" s="289"/>
      <c r="C22" s="271" t="s">
        <v>2</v>
      </c>
      <c r="D22" s="315"/>
      <c r="E22" s="315" t="s">
        <v>154</v>
      </c>
      <c r="F22" s="315"/>
      <c r="G22" s="315" t="s">
        <v>253</v>
      </c>
      <c r="H22" s="315"/>
      <c r="I22" s="315" t="s">
        <v>234</v>
      </c>
      <c r="J22" s="315"/>
      <c r="K22" s="315" t="s">
        <v>62</v>
      </c>
      <c r="L22" s="315"/>
      <c r="M22" s="315"/>
      <c r="N22" s="315"/>
      <c r="O22" s="315"/>
      <c r="P22" s="315"/>
      <c r="Q22" s="315"/>
      <c r="R22" s="315"/>
      <c r="S22" s="315"/>
      <c r="T22" s="315"/>
      <c r="U22" s="315" t="s">
        <v>235</v>
      </c>
      <c r="V22" s="315"/>
      <c r="W22" s="315" t="s">
        <v>66</v>
      </c>
      <c r="X22" s="315"/>
      <c r="Y22" s="315"/>
      <c r="Z22" s="315"/>
      <c r="AA22" s="315"/>
      <c r="AB22" s="315"/>
      <c r="AC22" s="315"/>
      <c r="AD22" s="315"/>
      <c r="AE22" s="315"/>
      <c r="AF22" s="318"/>
    </row>
    <row r="23" spans="1:32" ht="28.5" customHeight="1">
      <c r="A23" s="320"/>
      <c r="B23" s="287"/>
      <c r="C23" s="273"/>
      <c r="D23" s="304"/>
      <c r="E23" s="304"/>
      <c r="F23" s="304"/>
      <c r="G23" s="304"/>
      <c r="H23" s="304"/>
      <c r="I23" s="304"/>
      <c r="J23" s="304"/>
      <c r="K23" s="304" t="s">
        <v>63</v>
      </c>
      <c r="L23" s="304"/>
      <c r="M23" s="304"/>
      <c r="N23" s="304"/>
      <c r="O23" s="304" t="s">
        <v>64</v>
      </c>
      <c r="P23" s="304"/>
      <c r="Q23" s="304" t="s">
        <v>16</v>
      </c>
      <c r="R23" s="304"/>
      <c r="S23" s="304" t="s">
        <v>65</v>
      </c>
      <c r="T23" s="304"/>
      <c r="U23" s="304"/>
      <c r="V23" s="304"/>
      <c r="W23" s="304" t="s">
        <v>309</v>
      </c>
      <c r="X23" s="304"/>
      <c r="Y23" s="304" t="s">
        <v>310</v>
      </c>
      <c r="Z23" s="304"/>
      <c r="AA23" s="305" t="s">
        <v>255</v>
      </c>
      <c r="AB23" s="305"/>
      <c r="AC23" s="305" t="s">
        <v>254</v>
      </c>
      <c r="AD23" s="305"/>
      <c r="AE23" s="304" t="s">
        <v>16</v>
      </c>
      <c r="AF23" s="317"/>
    </row>
    <row r="24" spans="1:32" ht="40.5" customHeight="1">
      <c r="A24" s="320"/>
      <c r="B24" s="287"/>
      <c r="C24" s="273"/>
      <c r="D24" s="304"/>
      <c r="E24" s="304"/>
      <c r="F24" s="304"/>
      <c r="G24" s="304"/>
      <c r="H24" s="304"/>
      <c r="I24" s="304"/>
      <c r="J24" s="304"/>
      <c r="K24" s="304" t="s">
        <v>61</v>
      </c>
      <c r="L24" s="304"/>
      <c r="M24" s="304" t="s">
        <v>236</v>
      </c>
      <c r="N24" s="304"/>
      <c r="O24" s="304"/>
      <c r="P24" s="304"/>
      <c r="Q24" s="304"/>
      <c r="R24" s="304"/>
      <c r="S24" s="304"/>
      <c r="T24" s="304"/>
      <c r="U24" s="304"/>
      <c r="V24" s="304"/>
      <c r="W24" s="304"/>
      <c r="X24" s="304"/>
      <c r="Y24" s="304"/>
      <c r="Z24" s="304"/>
      <c r="AA24" s="305"/>
      <c r="AB24" s="305"/>
      <c r="AC24" s="305"/>
      <c r="AD24" s="305"/>
      <c r="AE24" s="304"/>
      <c r="AF24" s="317"/>
    </row>
    <row r="25" spans="1:32" s="33" customFormat="1" ht="23.25" customHeight="1">
      <c r="A25" s="295" t="s">
        <v>224</v>
      </c>
      <c r="B25" s="296"/>
      <c r="C25" s="321">
        <v>37</v>
      </c>
      <c r="D25" s="297"/>
      <c r="E25" s="297">
        <v>5756</v>
      </c>
      <c r="F25" s="297"/>
      <c r="G25" s="297">
        <v>60142</v>
      </c>
      <c r="H25" s="297"/>
      <c r="I25" s="297">
        <v>60142</v>
      </c>
      <c r="J25" s="297"/>
      <c r="K25" s="297" t="s">
        <v>5</v>
      </c>
      <c r="L25" s="297"/>
      <c r="M25" s="297">
        <v>2284</v>
      </c>
      <c r="N25" s="297"/>
      <c r="O25" s="297">
        <v>8567</v>
      </c>
      <c r="P25" s="297"/>
      <c r="Q25" s="297">
        <v>291</v>
      </c>
      <c r="R25" s="297"/>
      <c r="S25" s="297">
        <v>49000</v>
      </c>
      <c r="T25" s="297"/>
      <c r="U25" s="297" t="s">
        <v>5</v>
      </c>
      <c r="V25" s="297"/>
      <c r="W25" s="297">
        <v>422</v>
      </c>
      <c r="X25" s="297"/>
      <c r="Y25" s="297">
        <v>190</v>
      </c>
      <c r="Z25" s="297"/>
      <c r="AA25" s="297">
        <v>3777</v>
      </c>
      <c r="AB25" s="297"/>
      <c r="AC25" s="297">
        <v>54413</v>
      </c>
      <c r="AD25" s="297"/>
      <c r="AE25" s="297">
        <v>1340</v>
      </c>
      <c r="AF25" s="297"/>
    </row>
    <row r="26" spans="1:32" ht="23.25" customHeight="1">
      <c r="A26" s="295" t="s">
        <v>241</v>
      </c>
      <c r="B26" s="296"/>
      <c r="C26" s="297">
        <v>38</v>
      </c>
      <c r="D26" s="297"/>
      <c r="E26" s="297">
        <v>5674</v>
      </c>
      <c r="F26" s="297"/>
      <c r="G26" s="297">
        <v>58374</v>
      </c>
      <c r="H26" s="297"/>
      <c r="I26" s="297">
        <v>58374</v>
      </c>
      <c r="J26" s="297"/>
      <c r="K26" s="297" t="s">
        <v>244</v>
      </c>
      <c r="L26" s="297"/>
      <c r="M26" s="297">
        <v>1593</v>
      </c>
      <c r="N26" s="297"/>
      <c r="O26" s="297">
        <v>7482</v>
      </c>
      <c r="P26" s="297"/>
      <c r="Q26" s="297">
        <v>298</v>
      </c>
      <c r="R26" s="297"/>
      <c r="S26" s="297">
        <v>49001</v>
      </c>
      <c r="T26" s="297"/>
      <c r="U26" s="297" t="s">
        <v>244</v>
      </c>
      <c r="V26" s="297"/>
      <c r="W26" s="297">
        <v>219</v>
      </c>
      <c r="X26" s="297"/>
      <c r="Y26" s="297">
        <v>162</v>
      </c>
      <c r="Z26" s="297"/>
      <c r="AA26" s="297">
        <v>3268</v>
      </c>
      <c r="AB26" s="297"/>
      <c r="AC26" s="297">
        <v>53914</v>
      </c>
      <c r="AD26" s="297"/>
      <c r="AE26" s="297">
        <v>811</v>
      </c>
      <c r="AF26" s="297"/>
    </row>
    <row r="27" spans="1:32" ht="23.25" customHeight="1" thickBot="1">
      <c r="A27" s="292" t="s">
        <v>256</v>
      </c>
      <c r="B27" s="293"/>
      <c r="C27" s="294">
        <v>37</v>
      </c>
      <c r="D27" s="291"/>
      <c r="E27" s="291">
        <v>5210</v>
      </c>
      <c r="F27" s="291"/>
      <c r="G27" s="291">
        <v>57875</v>
      </c>
      <c r="H27" s="291"/>
      <c r="I27" s="291">
        <v>57875</v>
      </c>
      <c r="J27" s="291"/>
      <c r="K27" s="291" t="s">
        <v>308</v>
      </c>
      <c r="L27" s="291"/>
      <c r="M27" s="291">
        <v>1599</v>
      </c>
      <c r="N27" s="291"/>
      <c r="O27" s="291">
        <v>7271</v>
      </c>
      <c r="P27" s="291"/>
      <c r="Q27" s="291" t="s">
        <v>308</v>
      </c>
      <c r="R27" s="291"/>
      <c r="S27" s="291">
        <v>49005</v>
      </c>
      <c r="T27" s="291"/>
      <c r="U27" s="291" t="s">
        <v>308</v>
      </c>
      <c r="V27" s="291"/>
      <c r="W27" s="291">
        <v>202</v>
      </c>
      <c r="X27" s="291"/>
      <c r="Y27" s="291">
        <v>154</v>
      </c>
      <c r="Z27" s="291"/>
      <c r="AA27" s="291">
        <v>3084</v>
      </c>
      <c r="AB27" s="291"/>
      <c r="AC27" s="291">
        <v>53821</v>
      </c>
      <c r="AD27" s="291"/>
      <c r="AE27" s="291">
        <v>614</v>
      </c>
      <c r="AF27" s="291"/>
    </row>
    <row r="28" ht="18" customHeight="1" thickTop="1">
      <c r="A28" s="30" t="s">
        <v>313</v>
      </c>
    </row>
  </sheetData>
  <sheetProtection/>
  <mergeCells count="161">
    <mergeCell ref="A14:B14"/>
    <mergeCell ref="C15:H15"/>
    <mergeCell ref="U14:Z14"/>
    <mergeCell ref="AC3:AF3"/>
    <mergeCell ref="O14:T14"/>
    <mergeCell ref="Y2:AF2"/>
    <mergeCell ref="I15:N15"/>
    <mergeCell ref="O15:T15"/>
    <mergeCell ref="U15:Z15"/>
    <mergeCell ref="AA14:AF14"/>
    <mergeCell ref="AA15:AF15"/>
    <mergeCell ref="A15:B15"/>
    <mergeCell ref="AC25:AD25"/>
    <mergeCell ref="U25:V25"/>
    <mergeCell ref="S25:T25"/>
    <mergeCell ref="AE4:AF5"/>
    <mergeCell ref="Q25:R25"/>
    <mergeCell ref="V21:AF21"/>
    <mergeCell ref="B10:AD10"/>
    <mergeCell ref="Y13:AF13"/>
    <mergeCell ref="AE25:AF25"/>
    <mergeCell ref="Y25:Z25"/>
    <mergeCell ref="AA25:AB25"/>
    <mergeCell ref="W25:X25"/>
    <mergeCell ref="O26:P26"/>
    <mergeCell ref="Q26:R26"/>
    <mergeCell ref="AA26:AB26"/>
    <mergeCell ref="AC26:AD26"/>
    <mergeCell ref="AE26:AF26"/>
    <mergeCell ref="S26:T26"/>
    <mergeCell ref="AE23:AF24"/>
    <mergeCell ref="W22:AF22"/>
    <mergeCell ref="A22:B24"/>
    <mergeCell ref="W23:X24"/>
    <mergeCell ref="AC23:AD24"/>
    <mergeCell ref="A25:B25"/>
    <mergeCell ref="C25:D25"/>
    <mergeCell ref="E25:F25"/>
    <mergeCell ref="G25:H25"/>
    <mergeCell ref="O25:P25"/>
    <mergeCell ref="Y6:Z6"/>
    <mergeCell ref="U6:V6"/>
    <mergeCell ref="W6:X6"/>
    <mergeCell ref="O23:P24"/>
    <mergeCell ref="Q23:R24"/>
    <mergeCell ref="S23:T24"/>
    <mergeCell ref="U22:V24"/>
    <mergeCell ref="K22:T22"/>
    <mergeCell ref="O6:P6"/>
    <mergeCell ref="U7:V7"/>
    <mergeCell ref="I5:J5"/>
    <mergeCell ref="K5:L5"/>
    <mergeCell ref="M5:N5"/>
    <mergeCell ref="AC4:AD5"/>
    <mergeCell ref="Q4:R5"/>
    <mergeCell ref="S4:T5"/>
    <mergeCell ref="U4:V5"/>
    <mergeCell ref="W5:X5"/>
    <mergeCell ref="AA5:AB5"/>
    <mergeCell ref="Y5:Z5"/>
    <mergeCell ref="I7:J7"/>
    <mergeCell ref="AE6:AF6"/>
    <mergeCell ref="AA6:AB6"/>
    <mergeCell ref="AC6:AD6"/>
    <mergeCell ref="E4:N4"/>
    <mergeCell ref="O4:P5"/>
    <mergeCell ref="W4:AB4"/>
    <mergeCell ref="E5:F5"/>
    <mergeCell ref="G5:H5"/>
    <mergeCell ref="S7:T7"/>
    <mergeCell ref="K26:L26"/>
    <mergeCell ref="M26:N26"/>
    <mergeCell ref="I22:J24"/>
    <mergeCell ref="M25:N25"/>
    <mergeCell ref="K23:N23"/>
    <mergeCell ref="K25:L25"/>
    <mergeCell ref="I25:J25"/>
    <mergeCell ref="K24:L24"/>
    <mergeCell ref="M24:N24"/>
    <mergeCell ref="G26:H26"/>
    <mergeCell ref="I6:J6"/>
    <mergeCell ref="I26:J26"/>
    <mergeCell ref="C7:D7"/>
    <mergeCell ref="E7:F7"/>
    <mergeCell ref="G7:H7"/>
    <mergeCell ref="G6:H6"/>
    <mergeCell ref="C22:D24"/>
    <mergeCell ref="E22:F24"/>
    <mergeCell ref="G22:H24"/>
    <mergeCell ref="A3:A5"/>
    <mergeCell ref="B3:B5"/>
    <mergeCell ref="C6:D6"/>
    <mergeCell ref="C4:D5"/>
    <mergeCell ref="C3:AB3"/>
    <mergeCell ref="Q6:R6"/>
    <mergeCell ref="S6:T6"/>
    <mergeCell ref="M6:N6"/>
    <mergeCell ref="K6:L6"/>
    <mergeCell ref="E6:F6"/>
    <mergeCell ref="W7:X7"/>
    <mergeCell ref="Y7:Z7"/>
    <mergeCell ref="K7:L7"/>
    <mergeCell ref="M7:N7"/>
    <mergeCell ref="O7:P7"/>
    <mergeCell ref="Q7:R7"/>
    <mergeCell ref="O8:P8"/>
    <mergeCell ref="AA7:AB7"/>
    <mergeCell ref="AC7:AD7"/>
    <mergeCell ref="AE7:AF7"/>
    <mergeCell ref="A16:B16"/>
    <mergeCell ref="C16:H16"/>
    <mergeCell ref="I16:N16"/>
    <mergeCell ref="O16:T16"/>
    <mergeCell ref="U16:Z16"/>
    <mergeCell ref="AA16:AF16"/>
    <mergeCell ref="C8:D8"/>
    <mergeCell ref="E8:F8"/>
    <mergeCell ref="G8:H8"/>
    <mergeCell ref="I8:J8"/>
    <mergeCell ref="K8:L8"/>
    <mergeCell ref="M8:N8"/>
    <mergeCell ref="S8:T8"/>
    <mergeCell ref="U8:V8"/>
    <mergeCell ref="W8:X8"/>
    <mergeCell ref="Y8:Z8"/>
    <mergeCell ref="AA8:AB8"/>
    <mergeCell ref="U26:V26"/>
    <mergeCell ref="W26:X26"/>
    <mergeCell ref="Y26:Z26"/>
    <mergeCell ref="Y23:Z24"/>
    <mergeCell ref="AA23:AB24"/>
    <mergeCell ref="AC8:AD8"/>
    <mergeCell ref="AE8:AF8"/>
    <mergeCell ref="A17:B17"/>
    <mergeCell ref="C17:H17"/>
    <mergeCell ref="I17:N17"/>
    <mergeCell ref="O17:T17"/>
    <mergeCell ref="U17:Z17"/>
    <mergeCell ref="AA17:AF17"/>
    <mergeCell ref="I14:N14"/>
    <mergeCell ref="Q8:R8"/>
    <mergeCell ref="U27:V27"/>
    <mergeCell ref="C14:H14"/>
    <mergeCell ref="A27:B27"/>
    <mergeCell ref="C27:D27"/>
    <mergeCell ref="E27:F27"/>
    <mergeCell ref="G27:H27"/>
    <mergeCell ref="I27:J27"/>
    <mergeCell ref="A26:B26"/>
    <mergeCell ref="C26:D26"/>
    <mergeCell ref="E26:F26"/>
    <mergeCell ref="W27:X27"/>
    <mergeCell ref="Y27:Z27"/>
    <mergeCell ref="AA27:AB27"/>
    <mergeCell ref="AC27:AD27"/>
    <mergeCell ref="AE27:AF27"/>
    <mergeCell ref="K27:L27"/>
    <mergeCell ref="M27:N27"/>
    <mergeCell ref="O27:P27"/>
    <mergeCell ref="Q27:R27"/>
    <mergeCell ref="S27:T27"/>
  </mergeCells>
  <printOptions/>
  <pageMargins left="0.5118110236220472" right="0.5118110236220472" top="0.8661417322834646" bottom="0.7086614173228347" header="0.3937007874015748"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渡辺　麻衣</cp:lastModifiedBy>
  <cp:lastPrinted>2017-03-27T03:07:07Z</cp:lastPrinted>
  <dcterms:created xsi:type="dcterms:W3CDTF">2000-02-24T09:35:01Z</dcterms:created>
  <dcterms:modified xsi:type="dcterms:W3CDTF">2017-04-24T01:20:01Z</dcterms:modified>
  <cp:category/>
  <cp:version/>
  <cp:contentType/>
  <cp:contentStatus/>
</cp:coreProperties>
</file>