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8385" activeTab="0"/>
  </bookViews>
  <sheets>
    <sheet name="仕切" sheetId="1" r:id="rId1"/>
    <sheet name="117" sheetId="2" r:id="rId2"/>
    <sheet name="グラフ(118)" sheetId="3" r:id="rId3"/>
    <sheet name="データー" sheetId="4" state="hidden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<sst xmlns="http://schemas.openxmlformats.org/spreadsheetml/2006/main" count="67" uniqueCount="41">
  <si>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</si>
  <si>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家庭用</t>
  </si>
  <si>
    <t>工業用</t>
  </si>
  <si>
    <t>商業用</t>
  </si>
  <si>
    <t>公用</t>
  </si>
  <si>
    <t>医療用</t>
  </si>
  <si>
    <t>戸数</t>
  </si>
  <si>
    <t>消費量</t>
  </si>
  <si>
    <t>給水人口</t>
  </si>
  <si>
    <t>給水戸数</t>
  </si>
  <si>
    <t>給水区域内人口</t>
  </si>
  <si>
    <t>資料：東京ガス㈱神奈川西支店</t>
  </si>
  <si>
    <t>区分</t>
  </si>
  <si>
    <t>普及率
（人口比%）</t>
  </si>
  <si>
    <r>
      <t>（単位　千ｍ</t>
    </r>
    <r>
      <rPr>
        <vertAlign val="superscript"/>
        <sz val="6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</si>
  <si>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用途別ガスの消費量（千ｍ</t>
    </r>
    <r>
      <rPr>
        <vertAlign val="superscript"/>
        <sz val="6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</si>
  <si>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処理区域</t>
  </si>
  <si>
    <t>行政区域内人口
（千人）</t>
  </si>
  <si>
    <t>事業認可（ha)</t>
  </si>
  <si>
    <t>資料：神奈川県企業庁茅ヶ崎水道営業所</t>
  </si>
  <si>
    <t>８３　用途別ガスの供給状況</t>
  </si>
  <si>
    <t>８４　水道普及状況及び給水量</t>
  </si>
  <si>
    <t>８５　公共下水道普及状況</t>
  </si>
  <si>
    <t xml:space="preserve">       2 無収水量は寒川町を含みます。</t>
  </si>
  <si>
    <t>（注） 消費量は１３A天然ガス ４５ＭＪ/ｍ３換算です。</t>
  </si>
  <si>
    <t>平成21年度</t>
  </si>
  <si>
    <t>資料：下水道河川建設課</t>
  </si>
  <si>
    <t>（注）1 有収水量とは、配水量のうち料金収入となった水量です。</t>
  </si>
  <si>
    <t>平成23年度</t>
  </si>
  <si>
    <t>面整備率(%)</t>
  </si>
  <si>
    <t>平成23年度</t>
  </si>
  <si>
    <t>23年度</t>
  </si>
  <si>
    <t>平成24年度</t>
  </si>
  <si>
    <t>24年度</t>
  </si>
  <si>
    <t>面積（ha）</t>
  </si>
  <si>
    <t>平成25年度</t>
  </si>
  <si>
    <t>平成24年度</t>
  </si>
  <si>
    <t>平成25年度</t>
  </si>
  <si>
    <r>
      <t>有収水量(ｍ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</si>
  <si>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r>
      <t>無収水量(ｍ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</si>
  <si>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t>25年度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</si>
</sst>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vertAlign val="superscript"/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11.5"/>
      <color indexed="8"/>
      <name val="ＭＳ Ｐゴシック"/>
      <family val="3"/>
    </font>
    <font>
      <sz val="7.3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2"/>
      <color indexed="8"/>
      <name val="HG丸ｺﾞｼｯｸM-PRO"/>
      <family val="3"/>
    </font>
    <font>
      <vertAlign val="superscript"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3" fontId="7" fillId="0" borderId="10" xfId="0" applyNumberFormat="1" applyFont="1" applyBorder="1" applyAlignment="1">
      <alignment vertical="center"/>
    </xf>
    <xf numFmtId="0" fontId="8" fillId="0" borderId="0" xfId="61">
      <alignment vertical="center"/>
      <protection/>
    </xf>
    <xf numFmtId="0" fontId="7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33" borderId="0" xfId="61" applyFill="1">
      <alignment vertical="center"/>
      <protection/>
    </xf>
    <xf numFmtId="0" fontId="8" fillId="0" borderId="12" xfId="61" applyBorder="1">
      <alignment vertical="center"/>
      <protection/>
    </xf>
    <xf numFmtId="0" fontId="8" fillId="33" borderId="12" xfId="61" applyFill="1" applyBorder="1">
      <alignment vertical="center"/>
      <protection/>
    </xf>
    <xf numFmtId="0" fontId="8" fillId="0" borderId="0" xfId="61" applyBorder="1">
      <alignment vertical="center"/>
      <protection/>
    </xf>
    <xf numFmtId="0" fontId="8" fillId="33" borderId="0" xfId="61" applyFill="1" applyBorder="1">
      <alignment vertical="center"/>
      <protection/>
    </xf>
    <xf numFmtId="0" fontId="8" fillId="0" borderId="10" xfId="61" applyBorder="1">
      <alignment vertical="center"/>
      <protection/>
    </xf>
    <xf numFmtId="0" fontId="8" fillId="33" borderId="10" xfId="61" applyFill="1" applyBorder="1">
      <alignment vertical="center"/>
      <protection/>
    </xf>
    <xf numFmtId="3" fontId="7" fillId="34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56" fillId="0" borderId="0" xfId="0" applyNumberFormat="1" applyFont="1" applyFill="1" applyBorder="1" applyAlignment="1">
      <alignment vertical="center"/>
    </xf>
    <xf numFmtId="192" fontId="5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92" fontId="5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192" fontId="55" fillId="0" borderId="17" xfId="0" applyNumberFormat="1" applyFont="1" applyFill="1" applyBorder="1" applyAlignment="1">
      <alignment vertical="center"/>
    </xf>
    <xf numFmtId="192" fontId="55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92" fontId="4" fillId="0" borderId="27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55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ガスの消費量の推移（千ｍ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３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75"/>
          <c:w val="0.734"/>
          <c:h val="0.8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データー!$C$20</c:f>
              <c:strCache>
                <c:ptCount val="1"/>
                <c:pt idx="0">
                  <c:v>家庭用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>
                <c:ptCount val="3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</c:strCache>
            </c:strRef>
          </c:cat>
          <c:val>
            <c:numRef>
              <c:f>データー!$C$21:$C$23</c:f>
              <c:numCache>
                <c:ptCount val="3"/>
                <c:pt idx="0">
                  <c:v>25127</c:v>
                </c:pt>
                <c:pt idx="1">
                  <c:v>24988</c:v>
                </c:pt>
                <c:pt idx="2">
                  <c:v>24721</c:v>
                </c:pt>
              </c:numCache>
            </c:numRef>
          </c:val>
        </c:ser>
        <c:ser>
          <c:idx val="2"/>
          <c:order val="2"/>
          <c:tx>
            <c:strRef>
              <c:f>データー!$D$20</c:f>
              <c:strCache>
                <c:ptCount val="1"/>
                <c:pt idx="0">
                  <c:v>工業用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データー!$A$21:$A$23</c:f>
              <c:strCache>
                <c:ptCount val="3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</c:strCache>
            </c:strRef>
          </c:cat>
          <c:val>
            <c:numRef>
              <c:f>データー!$D$21:$D$23</c:f>
              <c:numCache>
                <c:ptCount val="3"/>
                <c:pt idx="0">
                  <c:v>13123</c:v>
                </c:pt>
                <c:pt idx="1">
                  <c:v>12319</c:v>
                </c:pt>
                <c:pt idx="2">
                  <c:v>10939</c:v>
                </c:pt>
              </c:numCache>
            </c:numRef>
          </c:val>
        </c:ser>
        <c:ser>
          <c:idx val="3"/>
          <c:order val="3"/>
          <c:tx>
            <c:strRef>
              <c:f>データー!$E$20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>
                <c:ptCount val="3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</c:strCache>
            </c:strRef>
          </c:cat>
          <c:val>
            <c:numRef>
              <c:f>データー!$E$21:$E$23</c:f>
              <c:numCache>
                <c:ptCount val="3"/>
                <c:pt idx="0">
                  <c:v>4649</c:v>
                </c:pt>
                <c:pt idx="1">
                  <c:v>4900</c:v>
                </c:pt>
                <c:pt idx="2">
                  <c:v>4838</c:v>
                </c:pt>
              </c:numCache>
            </c:numRef>
          </c:val>
        </c:ser>
        <c:ser>
          <c:idx val="4"/>
          <c:order val="4"/>
          <c:tx>
            <c:strRef>
              <c:f>データー!$F$20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>
                <c:ptCount val="3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</c:strCache>
            </c:strRef>
          </c:cat>
          <c:val>
            <c:numRef>
              <c:f>データー!$F$21:$F$23</c:f>
              <c:numCache>
                <c:ptCount val="3"/>
                <c:pt idx="0">
                  <c:v>1855</c:v>
                </c:pt>
                <c:pt idx="1">
                  <c:v>1950</c:v>
                </c:pt>
                <c:pt idx="2">
                  <c:v>1976</c:v>
                </c:pt>
              </c:numCache>
            </c:numRef>
          </c:val>
        </c:ser>
        <c:ser>
          <c:idx val="5"/>
          <c:order val="5"/>
          <c:tx>
            <c:strRef>
              <c:f>データー!$G$20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>
                <c:ptCount val="3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</c:strCache>
            </c:strRef>
          </c:cat>
          <c:val>
            <c:numRef>
              <c:f>データー!$G$21:$G$23</c:f>
              <c:numCache>
                <c:ptCount val="3"/>
                <c:pt idx="0">
                  <c:v>2254</c:v>
                </c:pt>
                <c:pt idx="1">
                  <c:v>1977</c:v>
                </c:pt>
                <c:pt idx="2">
                  <c:v>1818</c:v>
                </c:pt>
              </c:numCache>
            </c:numRef>
          </c:val>
        </c:ser>
        <c:axId val="54648478"/>
        <c:axId val="22074255"/>
      </c:barChart>
      <c:lineChart>
        <c:grouping val="standard"/>
        <c:varyColors val="0"/>
        <c:ser>
          <c:idx val="0"/>
          <c:order val="0"/>
          <c:tx>
            <c:strRef>
              <c:f>データー!$B$20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データー!$A$21:$A$23</c:f>
              <c:strCache>
                <c:ptCount val="3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</c:strCache>
            </c:strRef>
          </c:cat>
          <c:val>
            <c:numRef>
              <c:f>データー!$B$21:$B$23</c:f>
              <c:numCache>
                <c:ptCount val="3"/>
                <c:pt idx="0">
                  <c:v>47008</c:v>
                </c:pt>
                <c:pt idx="1">
                  <c:v>46134</c:v>
                </c:pt>
                <c:pt idx="2">
                  <c:v>44292</c:v>
                </c:pt>
              </c:numCache>
            </c:numRef>
          </c:val>
          <c:smooth val="0"/>
        </c:ser>
        <c:axId val="64450568"/>
        <c:axId val="43184201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用途別</a:t>
                </a:r>
              </a:p>
            </c:rich>
          </c:tx>
          <c:layout>
            <c:manualLayout>
              <c:xMode val="factor"/>
              <c:yMode val="factor"/>
              <c:x val="0.011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8478"/>
        <c:crossesAt val="1"/>
        <c:crossBetween val="between"/>
        <c:dispUnits/>
      </c:valAx>
      <c:catAx>
        <c:axId val="6445056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505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02325"/>
          <c:w val="0.13975"/>
          <c:h val="0.3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用途別ガスの消費量（千ｍ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（平成２５年度）</a:t>
            </a:r>
          </a:p>
        </c:rich>
      </c:tx>
      <c:layout>
        <c:manualLayout>
          <c:xMode val="factor"/>
          <c:yMode val="factor"/>
          <c:x val="0.0032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25"/>
          <c:y val="0.39625"/>
          <c:w val="0.3875"/>
          <c:h val="0.536"/>
        </c:manualLayout>
      </c:layout>
      <c:pieChart>
        <c:varyColors val="1"/>
        <c:ser>
          <c:idx val="0"/>
          <c:order val="0"/>
          <c:tx>
            <c:strRef>
              <c:f>データー!$C$2</c:f>
              <c:strCache>
                <c:ptCount val="1"/>
                <c:pt idx="0">
                  <c:v>用途別ガスの消費量（千ｍ3）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家庭用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24,721 55.8%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工業用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10,939 24.7%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商業用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4,838 10.9%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公用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1,976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4.5%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医療用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1,818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データー!$A$3:$B$7</c:f>
              <c:multiLvlStrCache>
                <c:ptCount val="5"/>
                <c:lvl>
                  <c:pt idx="0">
                    <c:v>家庭用</c:v>
                  </c:pt>
                  <c:pt idx="1">
                    <c:v>工業用</c:v>
                  </c:pt>
                  <c:pt idx="2">
                    <c:v>商業用</c:v>
                  </c:pt>
                  <c:pt idx="3">
                    <c:v>公用</c:v>
                  </c:pt>
                  <c:pt idx="4">
                    <c:v>医療用</c:v>
                  </c:pt>
                </c:lvl>
              </c:multiLvlStrCache>
            </c:multiLvlStrRef>
          </c:cat>
          <c:val>
            <c:numRef>
              <c:f>データー!$C$3:$C$7</c:f>
              <c:numCache>
                <c:ptCount val="5"/>
                <c:pt idx="0">
                  <c:v>24721</c:v>
                </c:pt>
                <c:pt idx="1">
                  <c:v>10939</c:v>
                </c:pt>
                <c:pt idx="2">
                  <c:v>4838</c:v>
                </c:pt>
                <c:pt idx="3">
                  <c:v>1976</c:v>
                </c:pt>
                <c:pt idx="4">
                  <c:v>1818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4035"/>
          <c:w val="0.141"/>
          <c:h val="0.3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用途別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ガスの消費量（千ｍ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（平成２５年度）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40475"/>
          <c:w val="0.3705"/>
          <c:h val="0.5685"/>
        </c:manualLayout>
      </c:layout>
      <c:pieChart>
        <c:varyColors val="1"/>
        <c:ser>
          <c:idx val="0"/>
          <c:order val="0"/>
          <c:tx>
            <c:strRef>
              <c:f>データー!$C$2</c:f>
              <c:strCache>
                <c:ptCount val="1"/>
                <c:pt idx="0">
                  <c:v>用途別ガスの消費量（千ｍ3）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データー!$A$3:$B$7</c:f>
              <c:multiLvlStrCache/>
            </c:multiLvlStrRef>
          </c:cat>
          <c:val>
            <c:numRef>
              <c:f>データー!$C$3:$C$7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5"/>
          <c:y val="0.40125"/>
          <c:w val="0.1415"/>
          <c:h val="0.3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725"/>
          <c:w val="0.77025"/>
          <c:h val="0.92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データー!$C$20</c:f>
              <c:strCache>
                <c:ptCount val="1"/>
                <c:pt idx="0">
                  <c:v>家庭用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/>
            </c:strRef>
          </c:cat>
          <c:val>
            <c:numRef>
              <c:f>データー!$C$21:$C$23</c:f>
              <c:numCache/>
            </c:numRef>
          </c:val>
        </c:ser>
        <c:ser>
          <c:idx val="2"/>
          <c:order val="2"/>
          <c:tx>
            <c:strRef>
              <c:f>データー!$D$20</c:f>
              <c:strCache>
                <c:ptCount val="1"/>
                <c:pt idx="0">
                  <c:v>工業用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/>
            </c:strRef>
          </c:cat>
          <c:val>
            <c:numRef>
              <c:f>データー!$D$21:$D$23</c:f>
              <c:numCache/>
            </c:numRef>
          </c:val>
        </c:ser>
        <c:ser>
          <c:idx val="3"/>
          <c:order val="3"/>
          <c:tx>
            <c:strRef>
              <c:f>データー!$E$20</c:f>
              <c:strCache>
                <c:ptCount val="1"/>
                <c:pt idx="0">
                  <c:v>商業用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/>
            </c:strRef>
          </c:cat>
          <c:val>
            <c:numRef>
              <c:f>データー!$E$21:$E$23</c:f>
              <c:numCache/>
            </c:numRef>
          </c:val>
        </c:ser>
        <c:ser>
          <c:idx val="4"/>
          <c:order val="4"/>
          <c:tx>
            <c:strRef>
              <c:f>データー!$F$20</c:f>
              <c:strCache>
                <c:ptCount val="1"/>
                <c:pt idx="0">
                  <c:v>公用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/>
            </c:strRef>
          </c:cat>
          <c:val>
            <c:numRef>
              <c:f>データー!$F$21:$F$23</c:f>
              <c:numCache/>
            </c:numRef>
          </c:val>
        </c:ser>
        <c:ser>
          <c:idx val="5"/>
          <c:order val="5"/>
          <c:tx>
            <c:strRef>
              <c:f>データー!$G$20</c:f>
              <c:strCache>
                <c:ptCount val="1"/>
                <c:pt idx="0">
                  <c:v>医療用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データー!$A$21:$A$23</c:f>
              <c:strCache/>
            </c:strRef>
          </c:cat>
          <c:val>
            <c:numRef>
              <c:f>データー!$G$21:$G$23</c:f>
              <c:numCache/>
            </c:numRef>
          </c:val>
        </c:ser>
        <c:axId val="53113490"/>
        <c:axId val="8259363"/>
      </c:barChart>
      <c:lineChart>
        <c:grouping val="standard"/>
        <c:varyColors val="0"/>
        <c:ser>
          <c:idx val="0"/>
          <c:order val="0"/>
          <c:tx>
            <c:strRef>
              <c:f>データー!$B$20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データー!$A$21:$A$23</c:f>
              <c:strCache/>
            </c:strRef>
          </c:cat>
          <c:val>
            <c:numRef>
              <c:f>データー!$B$21:$B$23</c:f>
              <c:numCache/>
            </c:numRef>
          </c:val>
          <c:smooth val="0"/>
        </c:ser>
        <c:axId val="7225404"/>
        <c:axId val="65028637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</c:valAx>
      <c:catAx>
        <c:axId val="7225404"/>
        <c:scaling>
          <c:orientation val="minMax"/>
        </c:scaling>
        <c:axPos val="b"/>
        <c:delete val="1"/>
        <c:majorTickMark val="out"/>
        <c:minorTickMark val="none"/>
        <c:tickLblPos val="nextTo"/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2775"/>
          <c:w val="0.17825"/>
          <c:h val="0.4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</a:t>
          </a:r>
          <a:r>
            <a:rPr lang="en-US" cap="none" sz="2400" b="0" i="0" u="none" baseline="0">
              <a:solidFill>
                <a:srgbClr val="000000"/>
              </a:solidFill>
            </a:rPr>
            <a:t>　ガス・上下水道</a:t>
          </a:r>
        </a:p>
      </xdr:txBody>
    </xdr:sp>
    <xdr:clientData/>
  </xdr:twoCellAnchor>
  <xdr:twoCellAnchor editAs="oneCell">
    <xdr:from>
      <xdr:col>3</xdr:col>
      <xdr:colOff>447675</xdr:colOff>
      <xdr:row>46</xdr:row>
      <xdr:rowOff>142875</xdr:rowOff>
    </xdr:from>
    <xdr:to>
      <xdr:col>4</xdr:col>
      <xdr:colOff>628650</xdr:colOff>
      <xdr:row>52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324725"/>
          <a:ext cx="923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31</xdr:row>
      <xdr:rowOff>104775</xdr:rowOff>
    </xdr:from>
    <xdr:to>
      <xdr:col>7</xdr:col>
      <xdr:colOff>342900</xdr:colOff>
      <xdr:row>44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4867275"/>
          <a:ext cx="2038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76200</xdr:rowOff>
    </xdr:from>
    <xdr:to>
      <xdr:col>8</xdr:col>
      <xdr:colOff>590550</xdr:colOff>
      <xdr:row>56</xdr:row>
      <xdr:rowOff>114300</xdr:rowOff>
    </xdr:to>
    <xdr:graphicFrame>
      <xdr:nvGraphicFramePr>
        <xdr:cNvPr id="1" name="Chart 2"/>
        <xdr:cNvGraphicFramePr/>
      </xdr:nvGraphicFramePr>
      <xdr:xfrm>
        <a:off x="66675" y="4705350"/>
        <a:ext cx="6010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0</xdr:row>
      <xdr:rowOff>28575</xdr:rowOff>
    </xdr:from>
    <xdr:to>
      <xdr:col>8</xdr:col>
      <xdr:colOff>581025</xdr:colOff>
      <xdr:row>25</xdr:row>
      <xdr:rowOff>76200</xdr:rowOff>
    </xdr:to>
    <xdr:graphicFrame>
      <xdr:nvGraphicFramePr>
        <xdr:cNvPr id="2" name="Chart 1"/>
        <xdr:cNvGraphicFramePr/>
      </xdr:nvGraphicFramePr>
      <xdr:xfrm>
        <a:off x="104775" y="28575"/>
        <a:ext cx="59626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0</xdr:rowOff>
    </xdr:from>
    <xdr:to>
      <xdr:col>11</xdr:col>
      <xdr:colOff>180975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267075" y="0"/>
        <a:ext cx="4457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24</xdr:row>
      <xdr:rowOff>104775</xdr:rowOff>
    </xdr:from>
    <xdr:to>
      <xdr:col>9</xdr:col>
      <xdr:colOff>647700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2190750" y="4238625"/>
        <a:ext cx="46291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2">
      <selection activeCell="A22" sqref="A22:IV22"/>
    </sheetView>
  </sheetViews>
  <sheetFormatPr defaultColWidth="11.00390625" defaultRowHeight="13.5"/>
  <cols>
    <col min="1" max="8" width="9.75390625" style="3" customWidth="1"/>
    <col min="9" max="9" width="6.875" style="3" customWidth="1"/>
    <col min="10" max="16384" width="11.00390625" style="3" customWidth="1"/>
  </cols>
  <sheetData>
    <row r="1" ht="12">
      <c r="B1" s="8"/>
    </row>
    <row r="2" ht="12">
      <c r="B2" s="8"/>
    </row>
    <row r="3" ht="12">
      <c r="B3" s="8"/>
    </row>
    <row r="4" ht="12">
      <c r="B4" s="8"/>
    </row>
    <row r="5" ht="12">
      <c r="B5" s="8"/>
    </row>
    <row r="6" ht="12">
      <c r="B6" s="8"/>
    </row>
    <row r="7" ht="12">
      <c r="B7" s="8"/>
    </row>
    <row r="8" ht="12">
      <c r="B8" s="8"/>
    </row>
    <row r="9" ht="12">
      <c r="B9" s="8"/>
    </row>
    <row r="10" ht="12">
      <c r="B10" s="8"/>
    </row>
    <row r="11" ht="12">
      <c r="B11" s="8"/>
    </row>
    <row r="12" ht="12">
      <c r="B12" s="8"/>
    </row>
    <row r="13" ht="12">
      <c r="B13" s="8"/>
    </row>
    <row r="14" ht="12">
      <c r="B14" s="8"/>
    </row>
    <row r="15" ht="12">
      <c r="B15" s="8"/>
    </row>
    <row r="16" ht="12">
      <c r="B16" s="8"/>
    </row>
    <row r="17" ht="12">
      <c r="B17" s="8"/>
    </row>
    <row r="18" ht="12">
      <c r="B18" s="8"/>
    </row>
    <row r="19" ht="12">
      <c r="B19" s="8"/>
    </row>
    <row r="20" ht="12">
      <c r="B20" s="8"/>
    </row>
    <row r="21" ht="12">
      <c r="B21" s="8"/>
    </row>
    <row r="22" ht="12.75" thickBot="1">
      <c r="B22" s="8"/>
    </row>
    <row r="23" spans="1:9" ht="12.75" thickTop="1">
      <c r="A23" s="9"/>
      <c r="B23" s="10"/>
      <c r="C23" s="9"/>
      <c r="D23" s="9"/>
      <c r="E23" s="9"/>
      <c r="F23" s="9"/>
      <c r="G23" s="9"/>
      <c r="H23" s="9"/>
      <c r="I23" s="9"/>
    </row>
    <row r="24" spans="1:9" ht="12">
      <c r="A24" s="11"/>
      <c r="B24" s="12"/>
      <c r="C24" s="11"/>
      <c r="D24" s="11"/>
      <c r="E24" s="11"/>
      <c r="F24" s="11"/>
      <c r="G24" s="11"/>
      <c r="H24" s="11"/>
      <c r="I24" s="11"/>
    </row>
    <row r="25" spans="1:9" ht="12">
      <c r="A25" s="11"/>
      <c r="B25" s="12"/>
      <c r="C25" s="11"/>
      <c r="D25" s="11"/>
      <c r="E25" s="11"/>
      <c r="F25" s="11"/>
      <c r="G25" s="11"/>
      <c r="H25" s="11"/>
      <c r="I25" s="11"/>
    </row>
    <row r="26" spans="1:9" ht="12.75" thickBot="1">
      <c r="A26" s="13"/>
      <c r="B26" s="14"/>
      <c r="C26" s="13"/>
      <c r="D26" s="13"/>
      <c r="E26" s="13"/>
      <c r="F26" s="13"/>
      <c r="G26" s="13"/>
      <c r="H26" s="13"/>
      <c r="I26" s="13"/>
    </row>
    <row r="27" ht="12.75" thickTop="1">
      <c r="B27" s="8"/>
    </row>
    <row r="28" ht="12">
      <c r="B28" s="8"/>
    </row>
    <row r="29" ht="12">
      <c r="B29" s="8"/>
    </row>
    <row r="30" ht="12">
      <c r="B30" s="8"/>
    </row>
    <row r="31" ht="12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">
      <c r="B54" s="8"/>
    </row>
    <row r="55" ht="12">
      <c r="B55" s="8"/>
    </row>
    <row r="56" ht="12">
      <c r="B56" s="8"/>
    </row>
    <row r="57" ht="12">
      <c r="B57" s="8"/>
    </row>
    <row r="58" ht="12">
      <c r="B58" s="8"/>
    </row>
    <row r="59" ht="12">
      <c r="B59" s="8"/>
    </row>
    <row r="60" ht="12">
      <c r="B60" s="8"/>
    </row>
    <row r="61" ht="12">
      <c r="B61" s="8"/>
    </row>
    <row r="62" ht="12">
      <c r="B62" s="8"/>
    </row>
    <row r="63" ht="12">
      <c r="B63" s="8"/>
    </row>
    <row r="64" ht="12">
      <c r="B64" s="8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IV1"/>
    </sheetView>
  </sheetViews>
  <sheetFormatPr defaultColWidth="9.00390625" defaultRowHeight="13.5"/>
  <cols>
    <col min="1" max="1" width="7.375" style="16" customWidth="1"/>
    <col min="2" max="2" width="5.75390625" style="16" customWidth="1"/>
    <col min="3" max="3" width="7.125" style="16" customWidth="1"/>
    <col min="4" max="4" width="5.875" style="16" customWidth="1"/>
    <col min="5" max="5" width="5.75390625" style="16" customWidth="1"/>
    <col min="6" max="6" width="5.875" style="16" customWidth="1"/>
    <col min="7" max="7" width="7.50390625" style="16" customWidth="1"/>
    <col min="8" max="8" width="7.00390625" style="16" customWidth="1"/>
    <col min="9" max="9" width="8.75390625" style="16" customWidth="1"/>
    <col min="10" max="11" width="7.50390625" style="16" customWidth="1"/>
    <col min="12" max="12" width="6.875" style="16" customWidth="1"/>
    <col min="13" max="13" width="7.00390625" style="16" customWidth="1"/>
    <col min="14" max="14" width="6.875" style="16" customWidth="1"/>
    <col min="15" max="16384" width="9.00390625" style="16" customWidth="1"/>
  </cols>
  <sheetData>
    <row r="1" ht="26.25" customHeight="1">
      <c r="A1" s="19" t="s">
        <v>20</v>
      </c>
    </row>
    <row r="2" spans="1:15" ht="15" customHeight="1" thickBot="1">
      <c r="A2" s="20"/>
      <c r="B2" s="20"/>
      <c r="C2" s="20"/>
      <c r="D2" s="20"/>
      <c r="E2" s="20"/>
      <c r="F2" s="20"/>
      <c r="G2" s="20"/>
      <c r="H2" s="20"/>
      <c r="I2" s="20"/>
      <c r="J2" s="72" t="s">
        <v>14</v>
      </c>
      <c r="K2" s="93"/>
      <c r="L2" s="93"/>
      <c r="M2" s="93"/>
      <c r="N2" s="20"/>
      <c r="O2" s="20"/>
    </row>
    <row r="3" spans="1:20" s="22" customFormat="1" ht="29.25" customHeight="1" thickTop="1">
      <c r="A3" s="81" t="s">
        <v>12</v>
      </c>
      <c r="B3" s="83" t="s">
        <v>0</v>
      </c>
      <c r="C3" s="84"/>
      <c r="D3" s="83" t="s">
        <v>1</v>
      </c>
      <c r="E3" s="83"/>
      <c r="F3" s="83" t="s">
        <v>2</v>
      </c>
      <c r="G3" s="83"/>
      <c r="H3" s="83" t="s">
        <v>3</v>
      </c>
      <c r="I3" s="83"/>
      <c r="J3" s="83" t="s">
        <v>4</v>
      </c>
      <c r="K3" s="83"/>
      <c r="L3" s="83" t="s">
        <v>5</v>
      </c>
      <c r="M3" s="84"/>
      <c r="N3" s="17"/>
      <c r="O3" s="17"/>
      <c r="P3" s="21"/>
      <c r="Q3" s="21"/>
      <c r="R3" s="21"/>
      <c r="S3" s="21"/>
      <c r="T3" s="21"/>
    </row>
    <row r="4" spans="1:20" s="22" customFormat="1" ht="29.25" customHeight="1">
      <c r="A4" s="82"/>
      <c r="B4" s="52" t="s">
        <v>6</v>
      </c>
      <c r="C4" s="53" t="s">
        <v>7</v>
      </c>
      <c r="D4" s="52" t="s">
        <v>6</v>
      </c>
      <c r="E4" s="52" t="s">
        <v>7</v>
      </c>
      <c r="F4" s="52" t="s">
        <v>6</v>
      </c>
      <c r="G4" s="52" t="s">
        <v>7</v>
      </c>
      <c r="H4" s="52" t="s">
        <v>6</v>
      </c>
      <c r="I4" s="52" t="s">
        <v>7</v>
      </c>
      <c r="J4" s="52" t="s">
        <v>6</v>
      </c>
      <c r="K4" s="52" t="s">
        <v>7</v>
      </c>
      <c r="L4" s="52" t="s">
        <v>6</v>
      </c>
      <c r="M4" s="53" t="s">
        <v>7</v>
      </c>
      <c r="N4" s="17"/>
      <c r="O4" s="17"/>
      <c r="P4" s="21"/>
      <c r="Q4" s="21"/>
      <c r="R4" s="21"/>
      <c r="S4" s="21"/>
      <c r="T4" s="21"/>
    </row>
    <row r="5" spans="1:20" s="22" customFormat="1" ht="42" customHeight="1">
      <c r="A5" s="54" t="s">
        <v>30</v>
      </c>
      <c r="B5" s="55">
        <v>63166</v>
      </c>
      <c r="C5" s="23">
        <v>47008</v>
      </c>
      <c r="D5" s="23">
        <v>60700</v>
      </c>
      <c r="E5" s="23">
        <v>25127</v>
      </c>
      <c r="F5" s="17">
        <v>64</v>
      </c>
      <c r="G5" s="23">
        <v>13123</v>
      </c>
      <c r="H5" s="23">
        <v>1835</v>
      </c>
      <c r="I5" s="23">
        <v>4649</v>
      </c>
      <c r="J5" s="17">
        <v>293</v>
      </c>
      <c r="K5" s="23">
        <v>1855</v>
      </c>
      <c r="L5" s="17">
        <v>274</v>
      </c>
      <c r="M5" s="23">
        <v>2254</v>
      </c>
      <c r="N5" s="17"/>
      <c r="O5" s="17"/>
      <c r="P5" s="21"/>
      <c r="Q5" s="21"/>
      <c r="R5" s="21"/>
      <c r="S5" s="21"/>
      <c r="T5" s="21"/>
    </row>
    <row r="6" spans="1:20" s="22" customFormat="1" ht="42" customHeight="1">
      <c r="A6" s="54" t="s">
        <v>36</v>
      </c>
      <c r="B6" s="55">
        <v>63925</v>
      </c>
      <c r="C6" s="23">
        <v>46134</v>
      </c>
      <c r="D6" s="23">
        <v>61395</v>
      </c>
      <c r="E6" s="23">
        <v>24988</v>
      </c>
      <c r="F6" s="17">
        <v>61</v>
      </c>
      <c r="G6" s="23">
        <v>12319</v>
      </c>
      <c r="H6" s="23">
        <v>1829</v>
      </c>
      <c r="I6" s="23">
        <v>4900</v>
      </c>
      <c r="J6" s="17">
        <v>368</v>
      </c>
      <c r="K6" s="23">
        <v>1950</v>
      </c>
      <c r="L6" s="17">
        <v>272</v>
      </c>
      <c r="M6" s="23">
        <v>1977</v>
      </c>
      <c r="N6" s="17"/>
      <c r="O6" s="17"/>
      <c r="P6" s="21"/>
      <c r="Q6" s="21"/>
      <c r="R6" s="21"/>
      <c r="S6" s="21"/>
      <c r="T6" s="21"/>
    </row>
    <row r="7" spans="1:20" s="26" customFormat="1" ht="42" customHeight="1" thickBot="1">
      <c r="A7" s="56" t="s">
        <v>37</v>
      </c>
      <c r="B7" s="57">
        <v>65010</v>
      </c>
      <c r="C7" s="58">
        <v>44292</v>
      </c>
      <c r="D7" s="58">
        <v>62483</v>
      </c>
      <c r="E7" s="58">
        <v>24721</v>
      </c>
      <c r="F7" s="59">
        <v>59</v>
      </c>
      <c r="G7" s="58">
        <v>10939</v>
      </c>
      <c r="H7" s="58">
        <v>1838</v>
      </c>
      <c r="I7" s="58">
        <v>4838</v>
      </c>
      <c r="J7" s="59">
        <v>362</v>
      </c>
      <c r="K7" s="58">
        <v>1976</v>
      </c>
      <c r="L7" s="59">
        <v>268</v>
      </c>
      <c r="M7" s="58">
        <v>1818</v>
      </c>
      <c r="N7" s="24"/>
      <c r="O7" s="24"/>
      <c r="P7" s="25"/>
      <c r="Q7" s="25"/>
      <c r="R7" s="25"/>
      <c r="S7" s="25"/>
      <c r="T7" s="25"/>
    </row>
    <row r="8" spans="1:20" ht="18" customHeight="1" thickTop="1">
      <c r="A8" s="27" t="s">
        <v>11</v>
      </c>
      <c r="B8" s="23"/>
      <c r="C8" s="23"/>
      <c r="D8" s="23"/>
      <c r="E8" s="23"/>
      <c r="F8" s="17"/>
      <c r="G8" s="23"/>
      <c r="H8" s="23"/>
      <c r="I8" s="23"/>
      <c r="J8" s="17"/>
      <c r="K8" s="23"/>
      <c r="L8" s="17"/>
      <c r="M8" s="23"/>
      <c r="N8" s="17"/>
      <c r="O8" s="17"/>
      <c r="P8" s="18"/>
      <c r="Q8" s="18"/>
      <c r="R8" s="18"/>
      <c r="S8" s="18"/>
      <c r="T8" s="18"/>
    </row>
    <row r="9" spans="1:20" ht="18" customHeight="1">
      <c r="A9" s="28" t="s">
        <v>24</v>
      </c>
      <c r="B9" s="23"/>
      <c r="C9" s="23"/>
      <c r="D9" s="23"/>
      <c r="E9" s="23"/>
      <c r="F9" s="17"/>
      <c r="G9" s="23"/>
      <c r="H9" s="23"/>
      <c r="I9" s="23"/>
      <c r="J9" s="17"/>
      <c r="K9" s="23"/>
      <c r="L9" s="17"/>
      <c r="M9" s="23"/>
      <c r="N9" s="17"/>
      <c r="O9" s="17"/>
      <c r="P9" s="18"/>
      <c r="Q9" s="18"/>
      <c r="R9" s="18"/>
      <c r="S9" s="18"/>
      <c r="T9" s="18"/>
    </row>
    <row r="10" spans="1:20" ht="18" customHeight="1">
      <c r="A10" s="28"/>
      <c r="B10" s="23"/>
      <c r="C10" s="23"/>
      <c r="D10" s="23"/>
      <c r="E10" s="23"/>
      <c r="F10" s="17"/>
      <c r="G10" s="23"/>
      <c r="H10" s="23"/>
      <c r="I10" s="23"/>
      <c r="J10" s="17"/>
      <c r="K10" s="23"/>
      <c r="L10" s="17"/>
      <c r="M10" s="23"/>
      <c r="N10" s="17"/>
      <c r="O10" s="17"/>
      <c r="P10" s="18"/>
      <c r="Q10" s="18"/>
      <c r="R10" s="18"/>
      <c r="S10" s="18"/>
      <c r="T10" s="18"/>
    </row>
    <row r="11" spans="2:20" ht="9" customHeight="1">
      <c r="B11" s="17"/>
      <c r="C11" s="17"/>
      <c r="D11" s="17"/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</row>
    <row r="12" spans="1:20" s="32" customFormat="1" ht="18" customHeight="1">
      <c r="A12" s="29" t="s">
        <v>21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1"/>
      <c r="S12" s="31"/>
      <c r="T12" s="31"/>
    </row>
    <row r="13" spans="1:20" ht="8.25" customHeight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</row>
    <row r="14" spans="1:20" s="22" customFormat="1" ht="42" customHeight="1" thickTop="1">
      <c r="A14" s="51" t="s">
        <v>12</v>
      </c>
      <c r="B14" s="85" t="s">
        <v>10</v>
      </c>
      <c r="C14" s="86"/>
      <c r="D14" s="71" t="s">
        <v>8</v>
      </c>
      <c r="E14" s="71"/>
      <c r="F14" s="71" t="s">
        <v>13</v>
      </c>
      <c r="G14" s="94"/>
      <c r="H14" s="71" t="s">
        <v>9</v>
      </c>
      <c r="I14" s="71"/>
      <c r="J14" s="71" t="s">
        <v>38</v>
      </c>
      <c r="K14" s="71"/>
      <c r="L14" s="80" t="s">
        <v>39</v>
      </c>
      <c r="M14" s="80"/>
      <c r="N14" s="17"/>
      <c r="O14" s="17"/>
      <c r="P14" s="21"/>
      <c r="Q14" s="21"/>
      <c r="R14" s="21"/>
      <c r="S14" s="21"/>
      <c r="T14" s="21"/>
    </row>
    <row r="15" spans="1:20" s="22" customFormat="1" ht="42" customHeight="1">
      <c r="A15" s="54" t="s">
        <v>30</v>
      </c>
      <c r="B15" s="68">
        <v>235903</v>
      </c>
      <c r="C15" s="69"/>
      <c r="D15" s="69">
        <v>235756</v>
      </c>
      <c r="E15" s="69"/>
      <c r="F15" s="75">
        <v>99.9</v>
      </c>
      <c r="G15" s="75"/>
      <c r="H15" s="69">
        <v>96821</v>
      </c>
      <c r="I15" s="69"/>
      <c r="J15" s="69">
        <v>24322803</v>
      </c>
      <c r="K15" s="69"/>
      <c r="L15" s="69">
        <v>1568192</v>
      </c>
      <c r="M15" s="69"/>
      <c r="N15" s="17"/>
      <c r="O15" s="17"/>
      <c r="P15" s="21"/>
      <c r="Q15" s="21"/>
      <c r="R15" s="21"/>
      <c r="S15" s="21"/>
      <c r="T15" s="21"/>
    </row>
    <row r="16" spans="1:20" s="22" customFormat="1" ht="42" customHeight="1">
      <c r="A16" s="54" t="s">
        <v>36</v>
      </c>
      <c r="B16" s="68">
        <v>236420</v>
      </c>
      <c r="C16" s="69"/>
      <c r="D16" s="69">
        <v>236284</v>
      </c>
      <c r="E16" s="69"/>
      <c r="F16" s="72">
        <v>99.9</v>
      </c>
      <c r="G16" s="72"/>
      <c r="H16" s="69">
        <v>97460</v>
      </c>
      <c r="I16" s="69"/>
      <c r="J16" s="69">
        <v>24120557</v>
      </c>
      <c r="K16" s="69"/>
      <c r="L16" s="69">
        <v>1555518</v>
      </c>
      <c r="M16" s="69"/>
      <c r="N16" s="17"/>
      <c r="O16" s="17"/>
      <c r="P16" s="21"/>
      <c r="Q16" s="21"/>
      <c r="R16" s="21"/>
      <c r="S16" s="21"/>
      <c r="T16" s="21"/>
    </row>
    <row r="17" spans="1:20" s="26" customFormat="1" ht="42" customHeight="1" thickBot="1">
      <c r="A17" s="56" t="s">
        <v>37</v>
      </c>
      <c r="B17" s="65">
        <v>237269</v>
      </c>
      <c r="C17" s="66"/>
      <c r="D17" s="66">
        <v>237139</v>
      </c>
      <c r="E17" s="66"/>
      <c r="F17" s="67">
        <v>99.9</v>
      </c>
      <c r="G17" s="67"/>
      <c r="H17" s="66">
        <v>100051</v>
      </c>
      <c r="I17" s="66"/>
      <c r="J17" s="66">
        <v>24182252</v>
      </c>
      <c r="K17" s="66"/>
      <c r="L17" s="66">
        <v>1500608</v>
      </c>
      <c r="M17" s="66"/>
      <c r="N17" s="24"/>
      <c r="O17" s="24"/>
      <c r="P17" s="25"/>
      <c r="Q17" s="25"/>
      <c r="R17" s="25"/>
      <c r="S17" s="25"/>
      <c r="T17" s="25"/>
    </row>
    <row r="18" spans="1:20" ht="18" customHeight="1" thickTop="1">
      <c r="A18" s="27" t="s">
        <v>19</v>
      </c>
      <c r="B18" s="23"/>
      <c r="C18" s="33"/>
      <c r="D18" s="23"/>
      <c r="E18" s="33"/>
      <c r="F18" s="17"/>
      <c r="G18" s="17"/>
      <c r="H18" s="23"/>
      <c r="I18" s="33"/>
      <c r="J18" s="23"/>
      <c r="K18" s="33"/>
      <c r="L18" s="23"/>
      <c r="M18" s="33"/>
      <c r="N18" s="17"/>
      <c r="O18" s="17"/>
      <c r="P18" s="18"/>
      <c r="Q18" s="18"/>
      <c r="R18" s="18"/>
      <c r="S18" s="18"/>
      <c r="T18" s="18"/>
    </row>
    <row r="19" spans="1:20" ht="18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8"/>
      <c r="Q19" s="18"/>
      <c r="R19" s="18"/>
      <c r="S19" s="18"/>
      <c r="T19" s="18"/>
    </row>
    <row r="20" spans="1:20" ht="18" customHeight="1">
      <c r="A20" s="17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8"/>
      <c r="Q20" s="18"/>
      <c r="R20" s="18"/>
      <c r="S20" s="18"/>
      <c r="T20" s="18"/>
    </row>
    <row r="21" spans="14:20" ht="21.75" customHeight="1">
      <c r="N21" s="17"/>
      <c r="O21" s="17"/>
      <c r="P21" s="18"/>
      <c r="Q21" s="18"/>
      <c r="R21" s="18"/>
      <c r="S21" s="18"/>
      <c r="T21" s="18"/>
    </row>
    <row r="22" spans="1:20" ht="14.25">
      <c r="A22" s="19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18"/>
    </row>
    <row r="23" spans="1:20" ht="15" thickBot="1">
      <c r="A23" s="1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6"/>
      <c r="N23" s="46"/>
      <c r="O23" s="34"/>
      <c r="P23" s="34"/>
      <c r="Q23" s="34"/>
      <c r="R23" s="34"/>
      <c r="S23" s="35"/>
      <c r="T23" s="18"/>
    </row>
    <row r="24" spans="1:20" s="22" customFormat="1" ht="24.75" customHeight="1" thickTop="1">
      <c r="A24" s="87" t="s">
        <v>12</v>
      </c>
      <c r="B24" s="89" t="s">
        <v>17</v>
      </c>
      <c r="C24" s="90"/>
      <c r="D24" s="89" t="s">
        <v>18</v>
      </c>
      <c r="E24" s="90"/>
      <c r="F24" s="73" t="s">
        <v>16</v>
      </c>
      <c r="G24" s="74"/>
      <c r="H24" s="74"/>
      <c r="I24" s="74"/>
      <c r="J24" s="36"/>
      <c r="K24" s="36"/>
      <c r="L24" s="36"/>
      <c r="M24" s="36"/>
      <c r="N24" s="36"/>
      <c r="O24" s="36"/>
      <c r="P24" s="37"/>
      <c r="Q24" s="36"/>
      <c r="R24" s="37"/>
      <c r="S24" s="36"/>
      <c r="T24" s="21"/>
    </row>
    <row r="25" spans="1:20" s="22" customFormat="1" ht="24.75" customHeight="1">
      <c r="A25" s="88"/>
      <c r="B25" s="91"/>
      <c r="C25" s="92"/>
      <c r="D25" s="91"/>
      <c r="E25" s="92"/>
      <c r="F25" s="62" t="s">
        <v>34</v>
      </c>
      <c r="G25" s="70"/>
      <c r="H25" s="62" t="s">
        <v>29</v>
      </c>
      <c r="I25" s="63"/>
      <c r="J25" s="36"/>
      <c r="K25" s="36"/>
      <c r="L25" s="64"/>
      <c r="M25" s="64"/>
      <c r="N25" s="36"/>
      <c r="O25" s="36"/>
      <c r="P25" s="36"/>
      <c r="Q25" s="36"/>
      <c r="R25" s="36"/>
      <c r="S25" s="36"/>
      <c r="T25" s="21"/>
    </row>
    <row r="26" spans="1:19" s="22" customFormat="1" ht="42" customHeight="1">
      <c r="A26" s="60" t="s">
        <v>28</v>
      </c>
      <c r="B26" s="76">
        <v>238.571</v>
      </c>
      <c r="C26" s="77"/>
      <c r="D26" s="77">
        <v>2270.39</v>
      </c>
      <c r="E26" s="77"/>
      <c r="F26" s="95">
        <v>2211.87</v>
      </c>
      <c r="G26" s="95"/>
      <c r="H26" s="96">
        <v>0.9742</v>
      </c>
      <c r="I26" s="96"/>
      <c r="J26" s="38"/>
      <c r="K26" s="38"/>
      <c r="L26" s="38"/>
      <c r="M26" s="45"/>
      <c r="N26" s="38"/>
      <c r="O26" s="21"/>
      <c r="P26" s="39"/>
      <c r="Q26" s="40"/>
      <c r="R26" s="39"/>
      <c r="S26" s="40"/>
    </row>
    <row r="27" spans="1:19" s="22" customFormat="1" ht="42" customHeight="1">
      <c r="A27" s="54" t="s">
        <v>32</v>
      </c>
      <c r="B27" s="76">
        <v>239.3</v>
      </c>
      <c r="C27" s="77"/>
      <c r="D27" s="77">
        <v>2270.4</v>
      </c>
      <c r="E27" s="77"/>
      <c r="F27" s="77">
        <v>2213.89</v>
      </c>
      <c r="G27" s="77"/>
      <c r="H27" s="97">
        <v>0.975</v>
      </c>
      <c r="I27" s="97"/>
      <c r="J27" s="38"/>
      <c r="K27" s="38"/>
      <c r="L27" s="38"/>
      <c r="M27" s="45"/>
      <c r="N27" s="38"/>
      <c r="O27" s="40"/>
      <c r="P27" s="39"/>
      <c r="Q27" s="40"/>
      <c r="R27" s="39"/>
      <c r="S27" s="40"/>
    </row>
    <row r="28" spans="1:19" s="26" customFormat="1" ht="42" customHeight="1" thickBot="1">
      <c r="A28" s="61" t="s">
        <v>35</v>
      </c>
      <c r="B28" s="78">
        <v>239.7</v>
      </c>
      <c r="C28" s="79"/>
      <c r="D28" s="79">
        <v>2270.4</v>
      </c>
      <c r="E28" s="79"/>
      <c r="F28" s="79">
        <v>2216.4</v>
      </c>
      <c r="G28" s="79"/>
      <c r="H28" s="98">
        <v>0.976</v>
      </c>
      <c r="I28" s="98"/>
      <c r="J28" s="47"/>
      <c r="K28" s="47"/>
      <c r="L28" s="47"/>
      <c r="M28" s="47"/>
      <c r="N28" s="47"/>
      <c r="O28" s="41"/>
      <c r="P28" s="42"/>
      <c r="Q28" s="41"/>
      <c r="R28" s="42"/>
      <c r="S28" s="41"/>
    </row>
    <row r="29" spans="1:19" ht="18" customHeight="1" thickTop="1">
      <c r="A29" s="43" t="s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4" ht="18" customHeight="1">
      <c r="A30" s="44"/>
      <c r="B30" s="23"/>
      <c r="C30" s="33"/>
      <c r="D30" s="23"/>
      <c r="E30" s="33"/>
      <c r="F30" s="17"/>
      <c r="G30" s="17"/>
      <c r="H30" s="23"/>
      <c r="I30" s="33"/>
      <c r="J30" s="23"/>
      <c r="K30" s="33"/>
      <c r="L30" s="23"/>
      <c r="M30" s="33"/>
      <c r="N30" s="18"/>
    </row>
  </sheetData>
  <sheetProtection/>
  <mergeCells count="51">
    <mergeCell ref="F26:G26"/>
    <mergeCell ref="H26:I26"/>
    <mergeCell ref="F27:G27"/>
    <mergeCell ref="H27:I27"/>
    <mergeCell ref="F28:G28"/>
    <mergeCell ref="H28:I28"/>
    <mergeCell ref="J2:M2"/>
    <mergeCell ref="L3:M3"/>
    <mergeCell ref="J3:K3"/>
    <mergeCell ref="F3:G3"/>
    <mergeCell ref="H3:I3"/>
    <mergeCell ref="B26:C26"/>
    <mergeCell ref="J17:K17"/>
    <mergeCell ref="J14:K14"/>
    <mergeCell ref="L15:M15"/>
    <mergeCell ref="F14:G14"/>
    <mergeCell ref="A3:A4"/>
    <mergeCell ref="B3:C3"/>
    <mergeCell ref="D3:E3"/>
    <mergeCell ref="D26:E26"/>
    <mergeCell ref="B14:C14"/>
    <mergeCell ref="D14:E14"/>
    <mergeCell ref="B15:C15"/>
    <mergeCell ref="A24:A25"/>
    <mergeCell ref="B24:C25"/>
    <mergeCell ref="D24:E25"/>
    <mergeCell ref="B27:C27"/>
    <mergeCell ref="B28:C28"/>
    <mergeCell ref="D27:E27"/>
    <mergeCell ref="D28:E28"/>
    <mergeCell ref="L14:M14"/>
    <mergeCell ref="L16:M16"/>
    <mergeCell ref="L17:M17"/>
    <mergeCell ref="H16:I16"/>
    <mergeCell ref="H17:I17"/>
    <mergeCell ref="J16:K16"/>
    <mergeCell ref="H14:I14"/>
    <mergeCell ref="D15:E15"/>
    <mergeCell ref="F16:G16"/>
    <mergeCell ref="F24:I24"/>
    <mergeCell ref="J15:K15"/>
    <mergeCell ref="F15:G15"/>
    <mergeCell ref="H15:I15"/>
    <mergeCell ref="H25:I25"/>
    <mergeCell ref="L25:M25"/>
    <mergeCell ref="B17:C17"/>
    <mergeCell ref="D17:E17"/>
    <mergeCell ref="F17:G17"/>
    <mergeCell ref="B16:C16"/>
    <mergeCell ref="D16:E16"/>
    <mergeCell ref="F25:G25"/>
  </mergeCells>
  <printOptions/>
  <pageMargins left="0.5905511811023623" right="0.1968503937007874" top="0.8661417322834646" bottom="0.7086614173228347" header="0.3937007874015748" footer="0.4724409448818898"/>
  <pageSetup horizontalDpi="600" verticalDpi="600" orientation="portrait" paperSize="9" scale="95" r:id="rId1"/>
  <headerFooter alignWithMargins="0">
    <oddHeader>&amp;L&amp;16I　ガス・上下水道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3.5"/>
  <sheetData/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3"/>
  <sheetViews>
    <sheetView zoomScale="85" zoomScaleNormal="85" zoomScalePageLayoutView="0" workbookViewId="0" topLeftCell="A1">
      <selection activeCell="C7" sqref="C7"/>
    </sheetView>
  </sheetViews>
  <sheetFormatPr defaultColWidth="9.00390625" defaultRowHeight="13.5"/>
  <sheetData>
    <row r="2" ht="13.5">
      <c r="C2" t="s">
        <v>15</v>
      </c>
    </row>
    <row r="3" spans="1:3" ht="13.5">
      <c r="A3" s="99" t="s">
        <v>1</v>
      </c>
      <c r="B3" s="99"/>
      <c r="C3" s="15">
        <f>'117'!E7</f>
        <v>24721</v>
      </c>
    </row>
    <row r="4" spans="1:3" ht="13.5">
      <c r="A4" s="99" t="s">
        <v>2</v>
      </c>
      <c r="B4" s="99"/>
      <c r="C4" s="15">
        <f>'117'!G7</f>
        <v>10939</v>
      </c>
    </row>
    <row r="5" spans="1:3" ht="13.5">
      <c r="A5" s="99" t="s">
        <v>3</v>
      </c>
      <c r="B5" s="99"/>
      <c r="C5" s="15">
        <f>'117'!I7</f>
        <v>4838</v>
      </c>
    </row>
    <row r="6" spans="1:3" ht="13.5">
      <c r="A6" s="99" t="s">
        <v>4</v>
      </c>
      <c r="B6" s="99"/>
      <c r="C6" s="15">
        <f>'117'!K7</f>
        <v>1976</v>
      </c>
    </row>
    <row r="7" spans="1:3" ht="13.5">
      <c r="A7" s="99" t="s">
        <v>5</v>
      </c>
      <c r="B7" s="99"/>
      <c r="C7" s="15">
        <f>'117'!M7</f>
        <v>1818</v>
      </c>
    </row>
    <row r="20" spans="1:8" ht="13.5">
      <c r="A20" s="1"/>
      <c r="B20" s="5" t="s">
        <v>0</v>
      </c>
      <c r="C20" s="5" t="s">
        <v>1</v>
      </c>
      <c r="D20" s="5" t="s">
        <v>2</v>
      </c>
      <c r="E20" s="5" t="s">
        <v>3</v>
      </c>
      <c r="F20" s="5" t="s">
        <v>4</v>
      </c>
      <c r="G20" s="5" t="s">
        <v>5</v>
      </c>
      <c r="H20" s="5"/>
    </row>
    <row r="21" spans="1:8" ht="13.5">
      <c r="A21" s="7" t="s">
        <v>31</v>
      </c>
      <c r="B21" s="6">
        <v>47008</v>
      </c>
      <c r="C21" s="6">
        <v>25127</v>
      </c>
      <c r="D21" s="6">
        <v>13123</v>
      </c>
      <c r="E21" s="6">
        <v>4649</v>
      </c>
      <c r="F21" s="6">
        <v>1855</v>
      </c>
      <c r="G21" s="6">
        <v>2254</v>
      </c>
      <c r="H21" s="1"/>
    </row>
    <row r="22" spans="1:24" ht="13.5">
      <c r="A22" s="7" t="s">
        <v>33</v>
      </c>
      <c r="B22" s="6">
        <v>46134</v>
      </c>
      <c r="C22" s="6">
        <v>24988</v>
      </c>
      <c r="D22" s="6">
        <v>12319</v>
      </c>
      <c r="E22" s="6">
        <v>4900</v>
      </c>
      <c r="F22" s="6">
        <v>1950</v>
      </c>
      <c r="G22" s="6">
        <v>1977</v>
      </c>
      <c r="H22" s="1"/>
      <c r="L22" s="48"/>
      <c r="M22" s="49"/>
      <c r="N22" s="49"/>
      <c r="O22" s="49"/>
      <c r="P22" s="49"/>
      <c r="Q22" s="50"/>
      <c r="R22" s="49"/>
      <c r="S22" s="49"/>
      <c r="T22" s="49"/>
      <c r="U22" s="50"/>
      <c r="V22" s="49"/>
      <c r="W22" s="50"/>
      <c r="X22" s="49"/>
    </row>
    <row r="23" spans="1:8" ht="14.25" thickBot="1">
      <c r="A23" s="7" t="s">
        <v>40</v>
      </c>
      <c r="B23" s="2">
        <v>44292</v>
      </c>
      <c r="C23" s="2">
        <v>24721</v>
      </c>
      <c r="D23" s="2">
        <v>10939</v>
      </c>
      <c r="E23" s="2">
        <v>4838</v>
      </c>
      <c r="F23" s="2">
        <v>1976</v>
      </c>
      <c r="G23" s="2">
        <v>1818</v>
      </c>
      <c r="H23" s="1"/>
    </row>
    <row r="24" ht="14.25" thickTop="1"/>
    <row r="43" spans="2:8" ht="14.25" thickBot="1">
      <c r="B43" s="4" t="s">
        <v>25</v>
      </c>
      <c r="C43" s="2">
        <v>44813</v>
      </c>
      <c r="D43" s="2">
        <v>24189</v>
      </c>
      <c r="E43" s="2">
        <v>12231</v>
      </c>
      <c r="F43" s="2">
        <v>4215</v>
      </c>
      <c r="G43" s="2">
        <v>1820</v>
      </c>
      <c r="H43" s="2">
        <v>2359</v>
      </c>
    </row>
    <row r="44" ht="14.25" thickTop="1"/>
  </sheetData>
  <sheetProtection/>
  <mergeCells count="5">
    <mergeCell ref="A7:B7"/>
    <mergeCell ref="A3:B3"/>
    <mergeCell ref="A4:B4"/>
    <mergeCell ref="A5:B5"/>
    <mergeCell ref="A6:B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achimin</cp:lastModifiedBy>
  <cp:lastPrinted>2015-02-02T07:46:27Z</cp:lastPrinted>
  <dcterms:created xsi:type="dcterms:W3CDTF">2000-02-22T05:07:24Z</dcterms:created>
  <dcterms:modified xsi:type="dcterms:W3CDTF">2015-05-13T01:47:22Z</dcterms:modified>
  <cp:category/>
  <cp:version/>
  <cp:contentType/>
  <cp:contentStatus/>
</cp:coreProperties>
</file>