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茅ヶ崎市の人口と世帯" sheetId="1" r:id="rId1"/>
    <sheet name="町丁・字別人口と世帯" sheetId="2" r:id="rId2"/>
    <sheet name="人口の推移" sheetId="3" r:id="rId3"/>
  </sheets>
  <definedNames>
    <definedName name="Z_22A1A600_ABF6_11D3_8EB6_00004CC313BD_.wvu.PrintArea" localSheetId="2" hidden="1">'人口の推移'!$A$1:$J$37</definedName>
    <definedName name="Z_74BE9120_DE12_11D3_8EB6_00004C83CE06_.wvu.PrintArea" localSheetId="2" hidden="1">'人口の推移'!$A$1:$J$37</definedName>
  </definedNames>
  <calcPr fullCalcOnLoad="1"/>
</workbook>
</file>

<file path=xl/sharedStrings.xml><?xml version="1.0" encoding="utf-8"?>
<sst xmlns="http://schemas.openxmlformats.org/spreadsheetml/2006/main" count="514" uniqueCount="225">
  <si>
    <t>号</t>
  </si>
  <si>
    <t>１日現在</t>
  </si>
  <si>
    <t>世帯数</t>
  </si>
  <si>
    <t>人口</t>
  </si>
  <si>
    <t>人</t>
  </si>
  <si>
    <t>人口</t>
  </si>
  <si>
    <t>町丁・字名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</si>
  <si>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</si>
  <si>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</si>
  <si>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</si>
  <si>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</si>
  <si>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</si>
  <si>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</si>
  <si>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香川　一丁目</t>
  </si>
  <si>
    <t>赤松町</t>
  </si>
  <si>
    <t>茅ヶ崎　二丁目</t>
  </si>
  <si>
    <t>東海岸南　二丁目</t>
  </si>
  <si>
    <t>香川　二丁目</t>
  </si>
  <si>
    <t>浜竹　一丁目</t>
  </si>
  <si>
    <t>茅ヶ崎　三丁目</t>
  </si>
  <si>
    <t>東海岸南　三丁目</t>
  </si>
  <si>
    <t>香川　三丁目</t>
  </si>
  <si>
    <t>浜竹　二丁目</t>
  </si>
  <si>
    <t>本村　一丁目</t>
  </si>
  <si>
    <t>東海岸南　四丁目</t>
  </si>
  <si>
    <t>香川　四丁目</t>
  </si>
  <si>
    <t>浜竹　三丁目</t>
  </si>
  <si>
    <t>本村　二丁目</t>
  </si>
  <si>
    <t>東海岸南　五丁目</t>
  </si>
  <si>
    <t>香川　五丁目</t>
  </si>
  <si>
    <t>浜竹　四丁目</t>
  </si>
  <si>
    <t>本村　三丁目</t>
  </si>
  <si>
    <t>東海岸南　六丁目</t>
  </si>
  <si>
    <t>香川　六丁目</t>
  </si>
  <si>
    <t>出口町</t>
  </si>
  <si>
    <t>本村　四丁目</t>
  </si>
  <si>
    <t>茅ヶ崎地区計</t>
  </si>
  <si>
    <t>香川　七丁目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</si>
  <si>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</si>
  <si>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</si>
  <si>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</si>
  <si>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</si>
  <si>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</si>
  <si>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</si>
  <si>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</si>
  <si>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</si>
  <si>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</si>
  <si>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</si>
  <si>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</si>
  <si>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</si>
  <si>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</si>
  <si>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</si>
  <si>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</si>
  <si>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</si>
  <si>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</si>
  <si>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</si>
  <si>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</si>
  <si>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</si>
  <si>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</si>
  <si>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</si>
  <si>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</si>
  <si>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</si>
  <si>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</si>
  <si>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</si>
  <si>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</si>
  <si>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</si>
  <si>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</si>
  <si>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</si>
  <si>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</si>
  <si>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</si>
  <si>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</si>
  <si>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</si>
  <si>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</si>
  <si>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</si>
  <si>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</si>
  <si>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</si>
  <si>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</si>
  <si>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</si>
  <si>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</si>
  <si>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</si>
  <si>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</si>
  <si>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</si>
  <si>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</si>
  <si>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</si>
  <si>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</si>
  <si>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</si>
  <si>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</si>
  <si>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</si>
  <si>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</si>
  <si>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</si>
  <si>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</si>
  <si>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</si>
  <si>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</si>
  <si>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</si>
  <si>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</si>
  <si>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</si>
  <si>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</si>
  <si>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</si>
  <si>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</si>
  <si>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</si>
  <si>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</si>
  <si>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</si>
  <si>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</si>
  <si>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</si>
  <si>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</si>
  <si>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</si>
  <si>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</si>
  <si>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</si>
  <si>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</si>
  <si>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</si>
  <si>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</si>
  <si>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</si>
  <si>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</si>
  <si>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</si>
  <si>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</si>
  <si>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</si>
  <si>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</si>
  <si>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みずき　一丁目</t>
  </si>
  <si>
    <t>下寺尾</t>
  </si>
  <si>
    <t>東海岸北　一丁目</t>
  </si>
  <si>
    <t>浜     見     平</t>
  </si>
  <si>
    <t>みずき　二丁目</t>
  </si>
  <si>
    <t>小出地区計</t>
  </si>
  <si>
    <t>東海岸北　二丁目</t>
  </si>
  <si>
    <t>鶴嶺地区計</t>
  </si>
  <si>
    <t>みずき　三丁目</t>
  </si>
  <si>
    <t>東海岸北　三丁目</t>
  </si>
  <si>
    <t>みずき　四丁目</t>
  </si>
  <si>
    <t>東海岸北　四丁目</t>
  </si>
  <si>
    <t>小桜町</t>
  </si>
  <si>
    <t>代官町</t>
  </si>
  <si>
    <t>人　口　の　推　移</t>
  </si>
  <si>
    <t>年次別</t>
  </si>
  <si>
    <t>世帯数</t>
  </si>
  <si>
    <t>総人口</t>
  </si>
  <si>
    <t>男</t>
  </si>
  <si>
    <t>女</t>
  </si>
  <si>
    <t>前回調査に対する増加</t>
  </si>
  <si>
    <t>一世帯</t>
  </si>
  <si>
    <t>人口密度</t>
  </si>
  <si>
    <t>世帯</t>
  </si>
  <si>
    <t>率</t>
  </si>
  <si>
    <t>当り人員</t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</si>
  <si>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</si>
  <si>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</si>
  <si>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</si>
  <si>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</si>
  <si>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</si>
  <si>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</si>
  <si>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</si>
  <si>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</si>
  <si>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</si>
  <si>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</si>
  <si>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</si>
  <si>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</si>
  <si>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</si>
  <si>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</si>
  <si>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</si>
  <si>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</si>
  <si>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</si>
  <si>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</si>
  <si>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</si>
  <si>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</si>
  <si>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 xml:space="preserve">  　　＊H.3.9.1（H.2国調確定基準）以降の人口密度は、総務省統計局が推計した面積（３５．７１K㎡）</t>
  </si>
  <si>
    <t>編 集</t>
  </si>
  <si>
    <t>茅ヶ崎市</t>
  </si>
  <si>
    <t>総務部行政総務課統計担当</t>
  </si>
  <si>
    <t>http://www.city.chigasaki.kanagawa.jp/</t>
  </si>
  <si>
    <t>男　　性</t>
  </si>
  <si>
    <t>女　　性</t>
  </si>
  <si>
    <t>－</t>
  </si>
  <si>
    <t>※平成２２年国勢調査速報値です</t>
  </si>
  <si>
    <t>人口</t>
  </si>
  <si>
    <t>（注）＊H.22.10.1世帯数、人口は平成22年国勢調査速報値です。　　　　　　　　　　</t>
  </si>
  <si>
    <t>男</t>
  </si>
  <si>
    <t>女</t>
  </si>
  <si>
    <t>人口</t>
  </si>
  <si>
    <t>平成２３年（２０１１年）</t>
  </si>
  <si>
    <t>町丁・字別人口と世帯（2月１日現在）</t>
  </si>
  <si>
    <t>（平成２２年国勢調査速報値からの推計）</t>
  </si>
  <si>
    <t>世帯</t>
  </si>
  <si>
    <t>－</t>
  </si>
  <si>
    <t>区　　　分</t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</si>
  <si>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</si>
  <si>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</si>
  <si>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</si>
  <si>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</si>
  <si>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</si>
  <si>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</si>
  <si>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</si>
  <si>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</si>
  <si>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</si>
  <si>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</si>
  <si>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</si>
  <si>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t>県外転入</t>
  </si>
  <si>
    <t>県内転入</t>
  </si>
  <si>
    <t>その他</t>
  </si>
  <si>
    <t>計</t>
  </si>
  <si>
    <t>４　減少</t>
  </si>
  <si>
    <t>県外転出</t>
  </si>
  <si>
    <t>県内転出</t>
  </si>
  <si>
    <t>(3-4)B</t>
  </si>
  <si>
    <t>市内の増減Ｃ</t>
  </si>
  <si>
    <t>合計（Ａ＋Ｂ＋Ｃ）</t>
  </si>
  <si>
    <t>２月</t>
  </si>
  <si>
    <t>　２月</t>
  </si>
  <si>
    <r>
      <rPr>
        <sz val="12"/>
        <rFont val="ＭＳ Ｐゴシック"/>
        <family val="3"/>
      </rPr>
      <t>△</t>
    </r>
    <r>
      <rPr>
        <sz val="12"/>
        <rFont val="Comic Sans MS"/>
        <family val="4"/>
      </rPr>
      <t>2</t>
    </r>
  </si>
  <si>
    <r>
      <rPr>
        <sz val="11"/>
        <rFont val="ＭＳ Ｐゴシック"/>
        <family val="3"/>
      </rPr>
      <t>△</t>
    </r>
    <r>
      <rPr>
        <sz val="11"/>
        <rFont val="Comic Sans MS"/>
        <family val="4"/>
      </rPr>
      <t>31</t>
    </r>
  </si>
  <si>
    <t>合計</t>
  </si>
  <si>
    <t>－</t>
  </si>
  <si>
    <t>対前月増減</t>
  </si>
  <si>
    <t>※速報値のため、「町丁・字別人口と世帯」の男女の内訳はありません</t>
  </si>
  <si>
    <t>※確定値は、平成２３年１０月頃公表される予定です</t>
  </si>
  <si>
    <t>　（速報値と確定値では数値が変わる可能性があります）</t>
  </si>
  <si>
    <t>先月中の人口と世帯の動態</t>
  </si>
  <si>
    <t>＊本表は、平成２２年国勢調査速報値です。</t>
  </si>
  <si>
    <r>
      <rPr>
        <sz val="12"/>
        <rFont val="ＭＳ Ｐゴシック"/>
        <family val="3"/>
      </rPr>
      <t>△</t>
    </r>
    <r>
      <rPr>
        <sz val="12"/>
        <rFont val="Comic Sans MS"/>
        <family val="4"/>
      </rPr>
      <t>13</t>
    </r>
  </si>
  <si>
    <t xml:space="preserve">  対　前　年　増　 減</t>
  </si>
  <si>
    <t>－</t>
  </si>
  <si>
    <r>
      <rPr>
        <sz val="10"/>
        <color indexed="8"/>
        <rFont val="ＭＳ Ｐゴシック"/>
        <family val="3"/>
      </rPr>
      <t>△</t>
    </r>
    <r>
      <rPr>
        <sz val="10"/>
        <color indexed="8"/>
        <rFont val="Comic Sans MS"/>
        <family val="4"/>
      </rPr>
      <t>64</t>
    </r>
  </si>
  <si>
    <t>－</t>
  </si>
  <si>
    <t>－</t>
  </si>
  <si>
    <t xml:space="preserve">      ＊「前回調査に対する増加率」、「一世帯当たり人員」については、小数第３位で四捨五入し、</t>
  </si>
  <si>
    <t>　　　　「人口密度（１Ｋ㎡）」については、小数第２位で四捨五入しています。</t>
  </si>
  <si>
    <t>　　　  で算出しました。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</si>
</sst>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0.00;&quot;△ &quot;0.0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0"/>
      <color indexed="8"/>
      <name val="HG創英角ｺﾞｼｯｸUB"/>
      <family val="3"/>
    </font>
    <font>
      <sz val="11"/>
      <color indexed="8"/>
      <name val="HGS創英角ｺﾞｼｯｸUB"/>
      <family val="3"/>
    </font>
    <font>
      <sz val="11"/>
      <color indexed="8"/>
      <name val="ＭＳ ゴシック"/>
      <family val="3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b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8"/>
      <name val="ＭＳ 明朝"/>
      <family val="1"/>
    </font>
    <font>
      <sz val="10"/>
      <color indexed="8"/>
      <name val="HGS創英角ｺﾞｼｯｸUB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24"/>
      <name val="HG創英角ｺﾞｼｯｸUB"/>
      <family val="3"/>
    </font>
    <font>
      <sz val="11"/>
      <name val="HG創英角ｺﾞｼｯｸUB"/>
      <family val="3"/>
    </font>
    <font>
      <sz val="20"/>
      <name val="HG創英角ｺﾞｼｯｸUB"/>
      <family val="3"/>
    </font>
    <font>
      <sz val="11"/>
      <name val="HG創英角ﾎﾟｯﾌﾟ体"/>
      <family val="3"/>
    </font>
    <font>
      <sz val="12"/>
      <name val="HG丸ｺﾞｼｯｸM-PRO"/>
      <family val="3"/>
    </font>
    <font>
      <sz val="11"/>
      <name val="HGS創英角ｺﾞｼｯｸUB"/>
      <family val="3"/>
    </font>
    <font>
      <sz val="11"/>
      <name val="Comic Sans MS"/>
      <family val="4"/>
    </font>
    <font>
      <sz val="12"/>
      <name val="Comic Sans MS"/>
      <family val="4"/>
    </font>
    <font>
      <sz val="12"/>
      <name val="ＭＳ Ｐゴシック"/>
      <family val="3"/>
    </font>
    <font>
      <sz val="11"/>
      <color indexed="8"/>
      <name val="HG創英角ｺﾞｼｯｸUB"/>
      <family val="3"/>
    </font>
    <font>
      <sz val="12"/>
      <name val="HGS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 style="medium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 diagonalDown="1">
      <left style="medium"/>
      <right style="thin"/>
      <top style="hair"/>
      <bottom/>
      <diagonal style="thin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 diagonalDown="1">
      <left style="thin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3" fontId="15" fillId="0" borderId="0" xfId="61" applyNumberFormat="1" applyFont="1" applyFill="1">
      <alignment/>
      <protection/>
    </xf>
    <xf numFmtId="0" fontId="12" fillId="0" borderId="0" xfId="61" applyFill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>
      <alignment/>
      <protection/>
    </xf>
    <xf numFmtId="0" fontId="12" fillId="0" borderId="0" xfId="61">
      <alignment/>
      <protection/>
    </xf>
    <xf numFmtId="0" fontId="15" fillId="0" borderId="0" xfId="61" applyFont="1" applyFill="1" applyBorder="1">
      <alignment/>
      <protection/>
    </xf>
    <xf numFmtId="3" fontId="15" fillId="0" borderId="0" xfId="61" applyNumberFormat="1" applyFont="1" applyFill="1" applyBorder="1">
      <alignment/>
      <protection/>
    </xf>
    <xf numFmtId="0" fontId="15" fillId="0" borderId="10" xfId="61" applyFont="1" applyBorder="1">
      <alignment/>
      <protection/>
    </xf>
    <xf numFmtId="3" fontId="20" fillId="0" borderId="11" xfId="61" applyNumberFormat="1" applyFont="1" applyFill="1" applyBorder="1" applyAlignment="1">
      <alignment horizontal="distributed" vertical="center"/>
      <protection/>
    </xf>
    <xf numFmtId="3" fontId="21" fillId="0" borderId="12" xfId="61" applyNumberFormat="1" applyFont="1" applyFill="1" applyBorder="1" applyAlignment="1">
      <alignment vertical="center"/>
      <protection/>
    </xf>
    <xf numFmtId="3" fontId="21" fillId="0" borderId="13" xfId="61" applyNumberFormat="1" applyFont="1" applyFill="1" applyBorder="1" applyAlignment="1">
      <alignment vertical="center"/>
      <protection/>
    </xf>
    <xf numFmtId="3" fontId="15" fillId="0" borderId="10" xfId="61" applyNumberFormat="1" applyFont="1" applyFill="1" applyBorder="1">
      <alignment/>
      <protection/>
    </xf>
    <xf numFmtId="3" fontId="20" fillId="0" borderId="14" xfId="61" applyNumberFormat="1" applyFont="1" applyFill="1" applyBorder="1" applyAlignment="1">
      <alignment horizontal="distributed" vertical="center"/>
      <protection/>
    </xf>
    <xf numFmtId="3" fontId="21" fillId="0" borderId="15" xfId="61" applyNumberFormat="1" applyFont="1" applyFill="1" applyBorder="1" applyAlignment="1">
      <alignment vertical="center"/>
      <protection/>
    </xf>
    <xf numFmtId="3" fontId="21" fillId="0" borderId="16" xfId="61" applyNumberFormat="1" applyFont="1" applyFill="1" applyBorder="1" applyAlignment="1">
      <alignment vertical="center"/>
      <protection/>
    </xf>
    <xf numFmtId="3" fontId="20" fillId="0" borderId="17" xfId="61" applyNumberFormat="1" applyFont="1" applyFill="1" applyBorder="1" applyAlignment="1">
      <alignment horizontal="distributed" vertical="center"/>
      <protection/>
    </xf>
    <xf numFmtId="3" fontId="21" fillId="0" borderId="18" xfId="61" applyNumberFormat="1" applyFont="1" applyFill="1" applyBorder="1" applyAlignment="1">
      <alignment vertical="center"/>
      <protection/>
    </xf>
    <xf numFmtId="3" fontId="21" fillId="0" borderId="19" xfId="61" applyNumberFormat="1" applyFont="1" applyFill="1" applyBorder="1" applyAlignment="1">
      <alignment vertical="center"/>
      <protection/>
    </xf>
    <xf numFmtId="3" fontId="20" fillId="0" borderId="20" xfId="61" applyNumberFormat="1" applyFont="1" applyFill="1" applyBorder="1" applyAlignment="1">
      <alignment horizontal="distributed"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3" fontId="20" fillId="0" borderId="23" xfId="61" applyNumberFormat="1" applyFont="1" applyFill="1" applyBorder="1" applyAlignment="1">
      <alignment horizontal="distributed" vertical="center"/>
      <protection/>
    </xf>
    <xf numFmtId="3" fontId="21" fillId="0" borderId="24" xfId="61" applyNumberFormat="1" applyFont="1" applyFill="1" applyBorder="1" applyAlignment="1">
      <alignment vertical="center"/>
      <protection/>
    </xf>
    <xf numFmtId="3" fontId="21" fillId="0" borderId="25" xfId="61" applyNumberFormat="1" applyFont="1" applyFill="1" applyBorder="1" applyAlignment="1">
      <alignment vertical="center"/>
      <protection/>
    </xf>
    <xf numFmtId="3" fontId="23" fillId="0" borderId="17" xfId="61" applyNumberFormat="1" applyFont="1" applyFill="1" applyBorder="1" applyAlignment="1">
      <alignment horizontal="distributed" vertical="center"/>
      <protection/>
    </xf>
    <xf numFmtId="0" fontId="15" fillId="0" borderId="0" xfId="61" applyFont="1" applyBorder="1">
      <alignment/>
      <protection/>
    </xf>
    <xf numFmtId="3" fontId="21" fillId="0" borderId="26" xfId="61" applyNumberFormat="1" applyFont="1" applyFill="1" applyBorder="1" applyAlignment="1">
      <alignment vertical="center"/>
      <protection/>
    </xf>
    <xf numFmtId="3" fontId="21" fillId="0" borderId="27" xfId="61" applyNumberFormat="1" applyFont="1" applyFill="1" applyBorder="1" applyAlignment="1">
      <alignment vertical="center"/>
      <protection/>
    </xf>
    <xf numFmtId="3" fontId="15" fillId="0" borderId="15" xfId="61" applyNumberFormat="1" applyFont="1" applyFill="1" applyBorder="1">
      <alignment/>
      <protection/>
    </xf>
    <xf numFmtId="3" fontId="15" fillId="0" borderId="28" xfId="61" applyNumberFormat="1" applyFont="1" applyFill="1" applyBorder="1">
      <alignment/>
      <protection/>
    </xf>
    <xf numFmtId="3" fontId="22" fillId="0" borderId="15" xfId="61" applyNumberFormat="1" applyFont="1" applyFill="1" applyBorder="1" applyAlignment="1">
      <alignment horizontal="distributed" vertical="center"/>
      <protection/>
    </xf>
    <xf numFmtId="3" fontId="21" fillId="0" borderId="28" xfId="61" applyNumberFormat="1" applyFont="1" applyFill="1" applyBorder="1" applyAlignment="1">
      <alignment vertical="center"/>
      <protection/>
    </xf>
    <xf numFmtId="3" fontId="20" fillId="0" borderId="28" xfId="61" applyNumberFormat="1" applyFont="1" applyFill="1" applyBorder="1" applyAlignment="1">
      <alignment horizontal="distributed" vertical="center"/>
      <protection/>
    </xf>
    <xf numFmtId="3" fontId="15" fillId="0" borderId="0" xfId="61" applyNumberFormat="1" applyFont="1">
      <alignment/>
      <protection/>
    </xf>
    <xf numFmtId="3" fontId="15" fillId="0" borderId="0" xfId="61" applyNumberFormat="1" applyFont="1" applyFill="1" applyBorder="1" applyAlignment="1">
      <alignment vertical="center" wrapText="1"/>
      <protection/>
    </xf>
    <xf numFmtId="0" fontId="24" fillId="0" borderId="0" xfId="60" applyFont="1">
      <alignment/>
      <protection/>
    </xf>
    <xf numFmtId="0" fontId="15" fillId="0" borderId="0" xfId="60" applyFont="1" applyBorder="1">
      <alignment/>
      <protection/>
    </xf>
    <xf numFmtId="0" fontId="12" fillId="0" borderId="0" xfId="60">
      <alignment/>
      <protection/>
    </xf>
    <xf numFmtId="49" fontId="20" fillId="0" borderId="11" xfId="60" applyNumberFormat="1" applyFont="1" applyFill="1" applyBorder="1" applyAlignment="1">
      <alignment horizontal="distributed" vertical="center"/>
      <protection/>
    </xf>
    <xf numFmtId="3" fontId="21" fillId="0" borderId="11" xfId="60" applyNumberFormat="1" applyFont="1" applyBorder="1" applyAlignment="1">
      <alignment vertical="center"/>
      <protection/>
    </xf>
    <xf numFmtId="3" fontId="21" fillId="0" borderId="29" xfId="60" applyNumberFormat="1" applyFont="1" applyBorder="1" applyAlignment="1">
      <alignment vertical="center"/>
      <protection/>
    </xf>
    <xf numFmtId="3" fontId="21" fillId="0" borderId="30" xfId="60" applyNumberFormat="1" applyFont="1" applyBorder="1" applyAlignment="1">
      <alignment vertical="center"/>
      <protection/>
    </xf>
    <xf numFmtId="3" fontId="21" fillId="0" borderId="13" xfId="60" applyNumberFormat="1" applyFont="1" applyBorder="1" applyAlignment="1">
      <alignment vertical="center"/>
      <protection/>
    </xf>
    <xf numFmtId="3" fontId="21" fillId="0" borderId="31" xfId="60" applyNumberFormat="1" applyFont="1" applyBorder="1" applyAlignment="1">
      <alignment vertical="center"/>
      <protection/>
    </xf>
    <xf numFmtId="178" fontId="21" fillId="0" borderId="32" xfId="60" applyNumberFormat="1" applyFont="1" applyBorder="1" applyAlignment="1">
      <alignment vertical="center"/>
      <protection/>
    </xf>
    <xf numFmtId="2" fontId="21" fillId="0" borderId="29" xfId="60" applyNumberFormat="1" applyFont="1" applyBorder="1" applyAlignment="1">
      <alignment vertical="center"/>
      <protection/>
    </xf>
    <xf numFmtId="179" fontId="21" fillId="0" borderId="32" xfId="60" applyNumberFormat="1" applyFont="1" applyBorder="1" applyAlignment="1">
      <alignment vertical="center"/>
      <protection/>
    </xf>
    <xf numFmtId="58" fontId="20" fillId="0" borderId="17" xfId="60" applyNumberFormat="1" applyFont="1" applyFill="1" applyBorder="1" applyAlignment="1">
      <alignment horizontal="distributed" vertical="center"/>
      <protection/>
    </xf>
    <xf numFmtId="3" fontId="21" fillId="0" borderId="17" xfId="60" applyNumberFormat="1" applyFont="1" applyBorder="1" applyAlignment="1">
      <alignment vertical="center"/>
      <protection/>
    </xf>
    <xf numFmtId="3" fontId="21" fillId="0" borderId="33" xfId="60" applyNumberFormat="1" applyFont="1" applyBorder="1" applyAlignment="1">
      <alignment vertical="center"/>
      <protection/>
    </xf>
    <xf numFmtId="3" fontId="21" fillId="0" borderId="22" xfId="60" applyNumberFormat="1" applyFont="1" applyBorder="1" applyAlignment="1">
      <alignment vertical="center"/>
      <protection/>
    </xf>
    <xf numFmtId="3" fontId="21" fillId="0" borderId="19" xfId="60" applyNumberFormat="1" applyFont="1" applyBorder="1" applyAlignment="1">
      <alignment vertical="center"/>
      <protection/>
    </xf>
    <xf numFmtId="3" fontId="21" fillId="0" borderId="21" xfId="60" applyNumberFormat="1" applyFont="1" applyBorder="1" applyAlignment="1">
      <alignment vertical="center"/>
      <protection/>
    </xf>
    <xf numFmtId="2" fontId="21" fillId="0" borderId="34" xfId="60" applyNumberFormat="1" applyFont="1" applyBorder="1" applyAlignment="1">
      <alignment horizontal="right" vertical="center"/>
      <protection/>
    </xf>
    <xf numFmtId="2" fontId="21" fillId="0" borderId="33" xfId="60" applyNumberFormat="1" applyFont="1" applyBorder="1" applyAlignment="1">
      <alignment horizontal="right" vertical="center"/>
      <protection/>
    </xf>
    <xf numFmtId="179" fontId="21" fillId="0" borderId="34" xfId="60" applyNumberFormat="1" applyFont="1" applyBorder="1" applyAlignment="1">
      <alignment horizontal="right" vertical="center"/>
      <protection/>
    </xf>
    <xf numFmtId="0" fontId="20" fillId="0" borderId="17" xfId="60" applyFont="1" applyFill="1" applyBorder="1" applyAlignment="1">
      <alignment horizontal="distributed" vertical="center"/>
      <protection/>
    </xf>
    <xf numFmtId="49" fontId="20" fillId="0" borderId="17" xfId="60" applyNumberFormat="1" applyFont="1" applyFill="1" applyBorder="1" applyAlignment="1">
      <alignment horizontal="distributed" vertical="center"/>
      <protection/>
    </xf>
    <xf numFmtId="49" fontId="20" fillId="0" borderId="35" xfId="60" applyNumberFormat="1" applyFont="1" applyFill="1" applyBorder="1" applyAlignment="1">
      <alignment horizontal="distributed" vertical="center"/>
      <protection/>
    </xf>
    <xf numFmtId="3" fontId="21" fillId="0" borderId="35" xfId="60" applyNumberFormat="1" applyFont="1" applyBorder="1" applyAlignment="1">
      <alignment vertical="center"/>
      <protection/>
    </xf>
    <xf numFmtId="3" fontId="21" fillId="0" borderId="36" xfId="60" applyNumberFormat="1" applyFont="1" applyBorder="1" applyAlignment="1">
      <alignment vertical="center"/>
      <protection/>
    </xf>
    <xf numFmtId="3" fontId="21" fillId="0" borderId="37" xfId="60" applyNumberFormat="1" applyFont="1" applyBorder="1" applyAlignment="1">
      <alignment vertical="center"/>
      <protection/>
    </xf>
    <xf numFmtId="3" fontId="21" fillId="0" borderId="38" xfId="60" applyNumberFormat="1" applyFont="1" applyBorder="1" applyAlignment="1">
      <alignment vertical="center"/>
      <protection/>
    </xf>
    <xf numFmtId="3" fontId="21" fillId="0" borderId="39" xfId="60" applyNumberFormat="1" applyFont="1" applyBorder="1" applyAlignment="1">
      <alignment vertical="center"/>
      <protection/>
    </xf>
    <xf numFmtId="2" fontId="21" fillId="0" borderId="40" xfId="60" applyNumberFormat="1" applyFont="1" applyBorder="1" applyAlignment="1">
      <alignment horizontal="right" vertical="center"/>
      <protection/>
    </xf>
    <xf numFmtId="2" fontId="21" fillId="0" borderId="36" xfId="60" applyNumberFormat="1" applyFont="1" applyBorder="1" applyAlignment="1">
      <alignment horizontal="right" vertical="center"/>
      <protection/>
    </xf>
    <xf numFmtId="179" fontId="21" fillId="0" borderId="40" xfId="60" applyNumberFormat="1" applyFont="1" applyBorder="1" applyAlignment="1">
      <alignment horizontal="right" vertical="center"/>
      <protection/>
    </xf>
    <xf numFmtId="3" fontId="21" fillId="0" borderId="23" xfId="60" applyNumberFormat="1" applyFont="1" applyBorder="1" applyAlignment="1">
      <alignment vertical="center"/>
      <protection/>
    </xf>
    <xf numFmtId="3" fontId="21" fillId="0" borderId="27" xfId="60" applyNumberFormat="1" applyFont="1" applyBorder="1" applyAlignment="1">
      <alignment vertical="center"/>
      <protection/>
    </xf>
    <xf numFmtId="3" fontId="21" fillId="0" borderId="26" xfId="60" applyNumberFormat="1" applyFont="1" applyBorder="1" applyAlignment="1">
      <alignment vertical="center"/>
      <protection/>
    </xf>
    <xf numFmtId="2" fontId="21" fillId="0" borderId="41" xfId="60" applyNumberFormat="1" applyFont="1" applyBorder="1" applyAlignment="1">
      <alignment horizontal="right" vertical="center"/>
      <protection/>
    </xf>
    <xf numFmtId="179" fontId="21" fillId="0" borderId="41" xfId="60" applyNumberFormat="1" applyFont="1" applyBorder="1" applyAlignment="1">
      <alignment horizontal="right" vertical="center"/>
      <protection/>
    </xf>
    <xf numFmtId="0" fontId="15" fillId="0" borderId="0" xfId="60" applyFont="1">
      <alignment/>
      <protection/>
    </xf>
    <xf numFmtId="3" fontId="15" fillId="0" borderId="0" xfId="60" applyNumberFormat="1" applyFont="1" applyBorder="1">
      <alignment/>
      <protection/>
    </xf>
    <xf numFmtId="3" fontId="15" fillId="0" borderId="0" xfId="60" applyNumberFormat="1" applyFont="1">
      <alignment/>
      <protection/>
    </xf>
    <xf numFmtId="2" fontId="15" fillId="0" borderId="0" xfId="60" applyNumberFormat="1" applyFont="1">
      <alignment/>
      <protection/>
    </xf>
    <xf numFmtId="179" fontId="15" fillId="0" borderId="0" xfId="60" applyNumberFormat="1" applyFont="1">
      <alignment/>
      <protection/>
    </xf>
    <xf numFmtId="0" fontId="12" fillId="0" borderId="0" xfId="60" applyAlignment="1">
      <alignment horizontal="right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vertical="center"/>
      <protection/>
    </xf>
    <xf numFmtId="0" fontId="7" fillId="0" borderId="0" xfId="60" applyNumberFormat="1" applyFont="1" applyBorder="1" applyAlignment="1">
      <alignment horizontal="distributed" vertical="center"/>
      <protection/>
    </xf>
    <xf numFmtId="0" fontId="15" fillId="0" borderId="0" xfId="60" applyNumberFormat="1" applyFont="1" applyAlignment="1">
      <alignment horizontal="center" vertical="center"/>
      <protection/>
    </xf>
    <xf numFmtId="179" fontId="15" fillId="0" borderId="0" xfId="60" applyNumberFormat="1" applyFont="1" applyAlignment="1">
      <alignment horizontal="center" vertical="center"/>
      <protection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61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vertical="center"/>
      <protection/>
    </xf>
    <xf numFmtId="3" fontId="15" fillId="0" borderId="0" xfId="61" applyNumberFormat="1" applyFont="1" applyFill="1" applyAlignment="1">
      <alignment horizontal="left" vertical="center" wrapText="1"/>
      <protection/>
    </xf>
    <xf numFmtId="177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3" fontId="13" fillId="0" borderId="0" xfId="61" applyNumberFormat="1" applyFont="1" applyFill="1" applyAlignment="1">
      <alignment horizontal="center" vertical="center"/>
      <protection/>
    </xf>
    <xf numFmtId="3" fontId="19" fillId="0" borderId="0" xfId="61" applyNumberFormat="1" applyFont="1" applyFill="1" applyBorder="1" applyAlignment="1">
      <alignment horizontal="center" vertical="center"/>
      <protection/>
    </xf>
    <xf numFmtId="3" fontId="13" fillId="0" borderId="0" xfId="61" applyNumberFormat="1" applyFont="1" applyFill="1" applyBorder="1" applyAlignment="1">
      <alignment horizontal="center" vertical="center"/>
      <protection/>
    </xf>
    <xf numFmtId="3" fontId="15" fillId="0" borderId="0" xfId="61" applyNumberFormat="1" applyFont="1" applyBorder="1">
      <alignment/>
      <protection/>
    </xf>
    <xf numFmtId="0" fontId="12" fillId="0" borderId="0" xfId="61" applyBorder="1">
      <alignment/>
      <protection/>
    </xf>
    <xf numFmtId="3" fontId="16" fillId="0" borderId="0" xfId="61" applyNumberFormat="1" applyFont="1" applyFill="1" applyAlignment="1">
      <alignment vertical="center" wrapText="1"/>
      <protection/>
    </xf>
    <xf numFmtId="3" fontId="15" fillId="0" borderId="0" xfId="61" applyNumberFormat="1" applyFont="1" applyFill="1" applyAlignment="1">
      <alignment vertical="center" wrapText="1"/>
      <protection/>
    </xf>
    <xf numFmtId="3" fontId="17" fillId="0" borderId="0" xfId="61" applyNumberFormat="1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horizontal="right" vertical="center"/>
      <protection/>
    </xf>
    <xf numFmtId="3" fontId="23" fillId="0" borderId="30" xfId="61" applyNumberFormat="1" applyFont="1" applyFill="1" applyBorder="1" applyAlignment="1">
      <alignment horizontal="right" vertical="center"/>
      <protection/>
    </xf>
    <xf numFmtId="3" fontId="23" fillId="0" borderId="32" xfId="61" applyNumberFormat="1" applyFont="1" applyFill="1" applyBorder="1" applyAlignment="1">
      <alignment horizontal="right" vertical="center"/>
      <protection/>
    </xf>
    <xf numFmtId="3" fontId="21" fillId="0" borderId="31" xfId="61" applyNumberFormat="1" applyFont="1" applyFill="1" applyBorder="1" applyAlignment="1">
      <alignment vertical="center"/>
      <protection/>
    </xf>
    <xf numFmtId="3" fontId="21" fillId="0" borderId="30" xfId="61" applyNumberFormat="1" applyFont="1" applyFill="1" applyBorder="1" applyAlignment="1">
      <alignment vertical="center"/>
      <protection/>
    </xf>
    <xf numFmtId="3" fontId="23" fillId="0" borderId="22" xfId="61" applyNumberFormat="1" applyFont="1" applyFill="1" applyBorder="1" applyAlignment="1">
      <alignment horizontal="right" vertical="center"/>
      <protection/>
    </xf>
    <xf numFmtId="3" fontId="23" fillId="0" borderId="34" xfId="61" applyNumberFormat="1" applyFont="1" applyFill="1" applyBorder="1" applyAlignment="1">
      <alignment horizontal="right" vertical="center"/>
      <protection/>
    </xf>
    <xf numFmtId="3" fontId="21" fillId="0" borderId="42" xfId="61" applyNumberFormat="1" applyFont="1" applyFill="1" applyBorder="1" applyAlignment="1">
      <alignment vertical="center"/>
      <protection/>
    </xf>
    <xf numFmtId="3" fontId="21" fillId="0" borderId="43" xfId="61" applyNumberFormat="1" applyFont="1" applyFill="1" applyBorder="1" applyAlignment="1">
      <alignment vertical="center"/>
      <protection/>
    </xf>
    <xf numFmtId="3" fontId="23" fillId="0" borderId="36" xfId="61" applyNumberFormat="1" applyFont="1" applyFill="1" applyBorder="1" applyAlignment="1">
      <alignment horizontal="right" vertical="center"/>
      <protection/>
    </xf>
    <xf numFmtId="3" fontId="23" fillId="0" borderId="41" xfId="61" applyNumberFormat="1" applyFont="1" applyFill="1" applyBorder="1" applyAlignment="1">
      <alignment horizontal="right" vertical="center"/>
      <protection/>
    </xf>
    <xf numFmtId="3" fontId="15" fillId="0" borderId="44" xfId="61" applyNumberFormat="1" applyFont="1" applyFill="1" applyBorder="1">
      <alignment/>
      <protection/>
    </xf>
    <xf numFmtId="3" fontId="21" fillId="0" borderId="33" xfId="61" applyNumberFormat="1" applyFont="1" applyFill="1" applyBorder="1" applyAlignment="1">
      <alignment vertical="center"/>
      <protection/>
    </xf>
    <xf numFmtId="3" fontId="21" fillId="0" borderId="45" xfId="61" applyNumberFormat="1" applyFont="1" applyFill="1" applyBorder="1" applyAlignment="1">
      <alignment vertical="center"/>
      <protection/>
    </xf>
    <xf numFmtId="3" fontId="23" fillId="0" borderId="45" xfId="61" applyNumberFormat="1" applyFont="1" applyFill="1" applyBorder="1" applyAlignment="1">
      <alignment horizontal="right" vertical="center"/>
      <protection/>
    </xf>
    <xf numFmtId="3" fontId="23" fillId="0" borderId="37" xfId="61" applyNumberFormat="1" applyFont="1" applyFill="1" applyBorder="1" applyAlignment="1">
      <alignment horizontal="right" vertical="center"/>
      <protection/>
    </xf>
    <xf numFmtId="3" fontId="21" fillId="0" borderId="0" xfId="61" applyNumberFormat="1" applyFont="1" applyFill="1" applyBorder="1" applyAlignment="1">
      <alignment vertical="center"/>
      <protection/>
    </xf>
    <xf numFmtId="3" fontId="23" fillId="0" borderId="27" xfId="61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/>
    </xf>
    <xf numFmtId="177" fontId="8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33" fillId="0" borderId="46" xfId="0" applyFont="1" applyBorder="1" applyAlignment="1">
      <alignment horizontal="distributed" vertical="center"/>
    </xf>
    <xf numFmtId="0" fontId="33" fillId="0" borderId="47" xfId="0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vertical="center"/>
    </xf>
    <xf numFmtId="177" fontId="34" fillId="0" borderId="48" xfId="0" applyNumberFormat="1" applyFont="1" applyBorder="1" applyAlignment="1">
      <alignment vertical="center"/>
    </xf>
    <xf numFmtId="177" fontId="34" fillId="0" borderId="37" xfId="0" applyNumberFormat="1" applyFont="1" applyBorder="1" applyAlignment="1">
      <alignment vertical="center"/>
    </xf>
    <xf numFmtId="0" fontId="10" fillId="0" borderId="49" xfId="0" applyFont="1" applyBorder="1" applyAlignment="1">
      <alignment horizontal="distributed" vertical="center"/>
    </xf>
    <xf numFmtId="177" fontId="34" fillId="0" borderId="50" xfId="0" applyNumberFormat="1" applyFont="1" applyBorder="1" applyAlignment="1">
      <alignment vertical="center"/>
    </xf>
    <xf numFmtId="177" fontId="34" fillId="0" borderId="51" xfId="0" applyNumberFormat="1" applyFont="1" applyBorder="1" applyAlignment="1">
      <alignment vertical="center"/>
    </xf>
    <xf numFmtId="0" fontId="10" fillId="0" borderId="34" xfId="0" applyFont="1" applyBorder="1" applyAlignment="1">
      <alignment horizontal="distributed" vertical="center"/>
    </xf>
    <xf numFmtId="177" fontId="34" fillId="0" borderId="33" xfId="0" applyNumberFormat="1" applyFont="1" applyBorder="1" applyAlignment="1">
      <alignment vertical="center"/>
    </xf>
    <xf numFmtId="177" fontId="34" fillId="0" borderId="22" xfId="0" applyNumberFormat="1" applyFont="1" applyBorder="1" applyAlignment="1">
      <alignment vertical="center"/>
    </xf>
    <xf numFmtId="0" fontId="10" fillId="0" borderId="40" xfId="0" applyFont="1" applyBorder="1" applyAlignment="1">
      <alignment horizontal="distributed" vertical="center"/>
    </xf>
    <xf numFmtId="177" fontId="34" fillId="0" borderId="36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177" fontId="34" fillId="0" borderId="45" xfId="0" applyNumberFormat="1" applyFont="1" applyBorder="1" applyAlignment="1">
      <alignment vertical="center"/>
    </xf>
    <xf numFmtId="177" fontId="34" fillId="0" borderId="27" xfId="0" applyNumberFormat="1" applyFont="1" applyBorder="1" applyAlignment="1">
      <alignment vertical="center"/>
    </xf>
    <xf numFmtId="177" fontId="34" fillId="0" borderId="26" xfId="0" applyNumberFormat="1" applyFont="1" applyBorder="1" applyAlignment="1">
      <alignment vertical="center"/>
    </xf>
    <xf numFmtId="177" fontId="35" fillId="0" borderId="52" xfId="0" applyNumberFormat="1" applyFont="1" applyBorder="1" applyAlignment="1">
      <alignment vertical="center"/>
    </xf>
    <xf numFmtId="177" fontId="35" fillId="0" borderId="53" xfId="0" applyNumberFormat="1" applyFont="1" applyBorder="1" applyAlignment="1">
      <alignment vertical="center"/>
    </xf>
    <xf numFmtId="177" fontId="34" fillId="0" borderId="54" xfId="0" applyNumberFormat="1" applyFont="1" applyBorder="1" applyAlignment="1">
      <alignment horizontal="right" vertical="center"/>
    </xf>
    <xf numFmtId="177" fontId="34" fillId="0" borderId="55" xfId="0" applyNumberFormat="1" applyFont="1" applyBorder="1" applyAlignment="1">
      <alignment vertical="center"/>
    </xf>
    <xf numFmtId="177" fontId="34" fillId="0" borderId="31" xfId="0" applyNumberFormat="1" applyFont="1" applyBorder="1" applyAlignment="1">
      <alignment vertical="center"/>
    </xf>
    <xf numFmtId="177" fontId="35" fillId="0" borderId="56" xfId="0" applyNumberFormat="1" applyFont="1" applyBorder="1" applyAlignment="1">
      <alignment horizontal="right" vertical="center"/>
    </xf>
    <xf numFmtId="177" fontId="34" fillId="0" borderId="54" xfId="0" applyNumberFormat="1" applyFont="1" applyBorder="1" applyAlignment="1">
      <alignment vertical="center"/>
    </xf>
    <xf numFmtId="0" fontId="31" fillId="0" borderId="0" xfId="61" applyFont="1" applyFill="1" applyBorder="1">
      <alignment/>
      <protection/>
    </xf>
    <xf numFmtId="0" fontId="12" fillId="0" borderId="0" xfId="61" applyFill="1" applyBorder="1">
      <alignment/>
      <protection/>
    </xf>
    <xf numFmtId="0" fontId="31" fillId="0" borderId="57" xfId="61" applyFont="1" applyBorder="1" applyAlignment="1">
      <alignment horizontal="center" vertical="center"/>
      <protection/>
    </xf>
    <xf numFmtId="3" fontId="37" fillId="0" borderId="57" xfId="61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177" fontId="34" fillId="0" borderId="32" xfId="0" applyNumberFormat="1" applyFont="1" applyBorder="1" applyAlignment="1">
      <alignment vertical="center"/>
    </xf>
    <xf numFmtId="177" fontId="34" fillId="0" borderId="40" xfId="0" applyNumberFormat="1" applyFont="1" applyBorder="1" applyAlignment="1">
      <alignment vertical="center"/>
    </xf>
    <xf numFmtId="177" fontId="35" fillId="0" borderId="58" xfId="0" applyNumberFormat="1" applyFont="1" applyBorder="1" applyAlignment="1">
      <alignment horizontal="right" vertical="center"/>
    </xf>
    <xf numFmtId="177" fontId="34" fillId="0" borderId="49" xfId="0" applyNumberFormat="1" applyFont="1" applyBorder="1" applyAlignment="1">
      <alignment vertical="center"/>
    </xf>
    <xf numFmtId="177" fontId="34" fillId="0" borderId="34" xfId="0" applyNumberFormat="1" applyFont="1" applyBorder="1" applyAlignment="1">
      <alignment vertical="center"/>
    </xf>
    <xf numFmtId="177" fontId="34" fillId="0" borderId="41" xfId="0" applyNumberFormat="1" applyFont="1" applyBorder="1" applyAlignment="1">
      <alignment vertical="center"/>
    </xf>
    <xf numFmtId="177" fontId="35" fillId="0" borderId="59" xfId="0" applyNumberFormat="1" applyFont="1" applyBorder="1" applyAlignment="1">
      <alignment vertical="center"/>
    </xf>
    <xf numFmtId="177" fontId="34" fillId="0" borderId="60" xfId="0" applyNumberFormat="1" applyFont="1" applyBorder="1" applyAlignment="1">
      <alignment vertical="center"/>
    </xf>
    <xf numFmtId="0" fontId="20" fillId="0" borderId="61" xfId="60" applyFont="1" applyFill="1" applyBorder="1" applyAlignment="1">
      <alignment vertical="center"/>
      <protection/>
    </xf>
    <xf numFmtId="3" fontId="21" fillId="0" borderId="61" xfId="60" applyNumberFormat="1" applyFont="1" applyFill="1" applyBorder="1" applyAlignment="1">
      <alignment vertical="center"/>
      <protection/>
    </xf>
    <xf numFmtId="49" fontId="15" fillId="0" borderId="61" xfId="60" applyNumberFormat="1" applyFont="1" applyFill="1" applyBorder="1" applyAlignment="1">
      <alignment horizontal="right" vertical="center"/>
      <protection/>
    </xf>
    <xf numFmtId="3" fontId="21" fillId="0" borderId="61" xfId="60" applyNumberFormat="1" applyFont="1" applyFill="1" applyBorder="1" applyAlignment="1">
      <alignment horizontal="right" vertical="center"/>
      <protection/>
    </xf>
    <xf numFmtId="180" fontId="20" fillId="33" borderId="23" xfId="60" applyNumberFormat="1" applyFont="1" applyFill="1" applyBorder="1" applyAlignment="1">
      <alignment horizontal="distributed" vertical="center"/>
      <protection/>
    </xf>
    <xf numFmtId="3" fontId="23" fillId="0" borderId="27" xfId="60" applyNumberFormat="1" applyFont="1" applyBorder="1" applyAlignment="1">
      <alignment horizontal="right" vertical="center"/>
      <protection/>
    </xf>
    <xf numFmtId="3" fontId="23" fillId="0" borderId="41" xfId="60" applyNumberFormat="1" applyFont="1" applyBorder="1" applyAlignment="1">
      <alignment horizontal="right" vertical="center"/>
      <protection/>
    </xf>
    <xf numFmtId="2" fontId="21" fillId="0" borderId="26" xfId="60" applyNumberFormat="1" applyFont="1" applyBorder="1" applyAlignment="1">
      <alignment horizontal="right" vertical="center"/>
      <protection/>
    </xf>
    <xf numFmtId="58" fontId="20" fillId="0" borderId="35" xfId="60" applyNumberFormat="1" applyFont="1" applyFill="1" applyBorder="1" applyAlignment="1">
      <alignment horizontal="distributed" vertical="center"/>
      <protection/>
    </xf>
    <xf numFmtId="177" fontId="35" fillId="13" borderId="46" xfId="0" applyNumberFormat="1" applyFont="1" applyFill="1" applyBorder="1" applyAlignment="1">
      <alignment vertical="center"/>
    </xf>
    <xf numFmtId="177" fontId="35" fillId="13" borderId="47" xfId="0" applyNumberFormat="1" applyFont="1" applyFill="1" applyBorder="1" applyAlignment="1">
      <alignment vertical="center"/>
    </xf>
    <xf numFmtId="180" fontId="20" fillId="13" borderId="14" xfId="60" applyNumberFormat="1" applyFont="1" applyFill="1" applyBorder="1" applyAlignment="1">
      <alignment horizontal="distributed" vertical="center"/>
      <protection/>
    </xf>
    <xf numFmtId="3" fontId="21" fillId="13" borderId="61" xfId="60" applyNumberFormat="1" applyFont="1" applyFill="1" applyBorder="1" applyAlignment="1">
      <alignment vertical="center"/>
      <protection/>
    </xf>
    <xf numFmtId="3" fontId="23" fillId="13" borderId="61" xfId="60" applyNumberFormat="1" applyFont="1" applyFill="1" applyBorder="1" applyAlignment="1">
      <alignment horizontal="right" vertical="center"/>
      <protection/>
    </xf>
    <xf numFmtId="181" fontId="21" fillId="13" borderId="61" xfId="60" applyNumberFormat="1" applyFont="1" applyFill="1" applyBorder="1" applyAlignment="1">
      <alignment vertical="center"/>
      <protection/>
    </xf>
    <xf numFmtId="2" fontId="21" fillId="13" borderId="61" xfId="60" applyNumberFormat="1" applyFont="1" applyFill="1" applyBorder="1" applyAlignment="1">
      <alignment vertical="center"/>
      <protection/>
    </xf>
    <xf numFmtId="179" fontId="21" fillId="13" borderId="61" xfId="60" applyNumberFormat="1" applyFont="1" applyFill="1" applyBorder="1" applyAlignment="1">
      <alignment vertical="center"/>
      <protection/>
    </xf>
    <xf numFmtId="0" fontId="25" fillId="12" borderId="28" xfId="60" applyFont="1" applyFill="1" applyBorder="1" applyAlignment="1">
      <alignment horizontal="center" vertical="center"/>
      <protection/>
    </xf>
    <xf numFmtId="0" fontId="25" fillId="12" borderId="59" xfId="60" applyFont="1" applyFill="1" applyBorder="1" applyAlignment="1">
      <alignment horizontal="center" vertical="center"/>
      <protection/>
    </xf>
    <xf numFmtId="0" fontId="25" fillId="12" borderId="62" xfId="60" applyFont="1" applyFill="1" applyBorder="1" applyAlignment="1">
      <alignment horizontal="center" vertical="center"/>
      <protection/>
    </xf>
    <xf numFmtId="0" fontId="25" fillId="12" borderId="63" xfId="60" applyFont="1" applyFill="1" applyBorder="1" applyAlignment="1">
      <alignment horizontal="center" vertical="center"/>
      <protection/>
    </xf>
    <xf numFmtId="0" fontId="25" fillId="12" borderId="47" xfId="60" applyFont="1" applyFill="1" applyBorder="1" applyAlignment="1">
      <alignment horizontal="center" vertical="center"/>
      <protection/>
    </xf>
    <xf numFmtId="0" fontId="25" fillId="12" borderId="64" xfId="60" applyFont="1" applyFill="1" applyBorder="1" applyAlignment="1">
      <alignment horizontal="center" vertical="center"/>
      <protection/>
    </xf>
    <xf numFmtId="3" fontId="31" fillId="12" borderId="57" xfId="61" applyNumberFormat="1" applyFont="1" applyFill="1" applyBorder="1" applyAlignment="1">
      <alignment horizontal="right"/>
      <protection/>
    </xf>
    <xf numFmtId="3" fontId="15" fillId="12" borderId="57" xfId="61" applyNumberFormat="1" applyFont="1" applyFill="1" applyBorder="1" applyAlignment="1">
      <alignment horizontal="right"/>
      <protection/>
    </xf>
    <xf numFmtId="3" fontId="18" fillId="12" borderId="61" xfId="61" applyNumberFormat="1" applyFont="1" applyFill="1" applyBorder="1" applyAlignment="1">
      <alignment horizontal="distributed" vertical="center"/>
      <protection/>
    </xf>
    <xf numFmtId="3" fontId="18" fillId="12" borderId="65" xfId="61" applyNumberFormat="1" applyFont="1" applyFill="1" applyBorder="1" applyAlignment="1">
      <alignment horizontal="center" vertical="center"/>
      <protection/>
    </xf>
    <xf numFmtId="3" fontId="18" fillId="12" borderId="58" xfId="61" applyNumberFormat="1" applyFont="1" applyFill="1" applyBorder="1" applyAlignment="1">
      <alignment horizontal="center" vertical="center"/>
      <protection/>
    </xf>
    <xf numFmtId="3" fontId="18" fillId="12" borderId="54" xfId="61" applyNumberFormat="1" applyFont="1" applyFill="1" applyBorder="1" applyAlignment="1">
      <alignment horizontal="center" vertical="center"/>
      <protection/>
    </xf>
    <xf numFmtId="3" fontId="18" fillId="12" borderId="66" xfId="61" applyNumberFormat="1" applyFont="1" applyFill="1" applyBorder="1" applyAlignment="1">
      <alignment horizontal="center" vertical="center"/>
      <protection/>
    </xf>
    <xf numFmtId="3" fontId="18" fillId="12" borderId="67" xfId="61" applyNumberFormat="1" applyFont="1" applyFill="1" applyBorder="1" applyAlignment="1">
      <alignment horizontal="center" vertical="center"/>
      <protection/>
    </xf>
    <xf numFmtId="3" fontId="22" fillId="12" borderId="61" xfId="61" applyNumberFormat="1" applyFont="1" applyFill="1" applyBorder="1" applyAlignment="1">
      <alignment horizontal="distributed" vertical="center"/>
      <protection/>
    </xf>
    <xf numFmtId="3" fontId="21" fillId="12" borderId="65" xfId="61" applyNumberFormat="1" applyFont="1" applyFill="1" applyBorder="1" applyAlignment="1">
      <alignment vertical="center"/>
      <protection/>
    </xf>
    <xf numFmtId="3" fontId="21" fillId="12" borderId="56" xfId="61" applyNumberFormat="1" applyFont="1" applyFill="1" applyBorder="1" applyAlignment="1">
      <alignment vertical="center"/>
      <protection/>
    </xf>
    <xf numFmtId="3" fontId="23" fillId="12" borderId="68" xfId="61" applyNumberFormat="1" applyFont="1" applyFill="1" applyBorder="1" applyAlignment="1">
      <alignment horizontal="right" vertical="center"/>
      <protection/>
    </xf>
    <xf numFmtId="3" fontId="23" fillId="12" borderId="66" xfId="61" applyNumberFormat="1" applyFont="1" applyFill="1" applyBorder="1" applyAlignment="1">
      <alignment horizontal="right" vertical="center"/>
      <protection/>
    </xf>
    <xf numFmtId="3" fontId="23" fillId="12" borderId="56" xfId="61" applyNumberFormat="1" applyFont="1" applyFill="1" applyBorder="1" applyAlignment="1">
      <alignment horizontal="right" vertical="center"/>
      <protection/>
    </xf>
    <xf numFmtId="3" fontId="23" fillId="12" borderId="58" xfId="61" applyNumberFormat="1" applyFont="1" applyFill="1" applyBorder="1" applyAlignment="1">
      <alignment horizontal="right" vertical="center"/>
      <protection/>
    </xf>
    <xf numFmtId="3" fontId="18" fillId="12" borderId="56" xfId="61" applyNumberFormat="1" applyFont="1" applyFill="1" applyBorder="1" applyAlignment="1">
      <alignment horizontal="center" vertical="center"/>
      <protection/>
    </xf>
    <xf numFmtId="3" fontId="21" fillId="12" borderId="54" xfId="61" applyNumberFormat="1" applyFont="1" applyFill="1" applyBorder="1" applyAlignment="1">
      <alignment vertical="center"/>
      <protection/>
    </xf>
    <xf numFmtId="0" fontId="33" fillId="0" borderId="14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6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distributed" vertical="center"/>
    </xf>
    <xf numFmtId="0" fontId="0" fillId="0" borderId="70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33" fillId="0" borderId="71" xfId="0" applyFont="1" applyBorder="1" applyAlignment="1">
      <alignment horizontal="distributed" vertical="center"/>
    </xf>
    <xf numFmtId="0" fontId="33" fillId="0" borderId="66" xfId="0" applyFont="1" applyBorder="1" applyAlignment="1">
      <alignment vertical="center"/>
    </xf>
    <xf numFmtId="0" fontId="33" fillId="13" borderId="71" xfId="0" applyFont="1" applyFill="1" applyBorder="1" applyAlignment="1">
      <alignment horizontal="center" vertical="center" shrinkToFit="1"/>
    </xf>
    <xf numFmtId="0" fontId="33" fillId="13" borderId="65" xfId="0" applyFont="1" applyFill="1" applyBorder="1" applyAlignment="1">
      <alignment horizontal="center" vertical="center" shrinkToFit="1"/>
    </xf>
    <xf numFmtId="0" fontId="33" fillId="13" borderId="66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distributed" vertical="center" textRotation="255"/>
    </xf>
    <xf numFmtId="0" fontId="0" fillId="0" borderId="73" xfId="0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 textRotation="255"/>
    </xf>
    <xf numFmtId="0" fontId="33" fillId="0" borderId="66" xfId="0" applyFont="1" applyBorder="1" applyAlignment="1">
      <alignment horizontal="distributed" vertical="center"/>
    </xf>
    <xf numFmtId="0" fontId="33" fillId="0" borderId="65" xfId="0" applyFont="1" applyBorder="1" applyAlignment="1">
      <alignment horizontal="distributed" vertic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77" fontId="8" fillId="0" borderId="0" xfId="0" applyNumberFormat="1" applyFont="1" applyFill="1" applyAlignment="1">
      <alignment horizontal="right" wrapText="1"/>
    </xf>
    <xf numFmtId="0" fontId="33" fillId="0" borderId="1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distributed" vertical="center"/>
    </xf>
    <xf numFmtId="0" fontId="33" fillId="0" borderId="79" xfId="0" applyFont="1" applyBorder="1" applyAlignment="1">
      <alignment horizontal="distributed" vertical="center"/>
    </xf>
    <xf numFmtId="3" fontId="15" fillId="0" borderId="15" xfId="61" applyNumberFormat="1" applyFont="1" applyFill="1" applyBorder="1" applyAlignment="1">
      <alignment horizontal="center" vertical="center" wrapText="1"/>
      <protection/>
    </xf>
    <xf numFmtId="3" fontId="15" fillId="0" borderId="28" xfId="61" applyNumberFormat="1" applyFont="1" applyFill="1" applyBorder="1" applyAlignment="1">
      <alignment horizontal="center" vertical="center" wrapText="1"/>
      <protection/>
    </xf>
    <xf numFmtId="3" fontId="15" fillId="0" borderId="10" xfId="61" applyNumberFormat="1" applyFont="1" applyFill="1" applyBorder="1" applyAlignment="1">
      <alignment horizontal="center" vertical="center" wrapText="1"/>
      <protection/>
    </xf>
    <xf numFmtId="3" fontId="15" fillId="0" borderId="0" xfId="61" applyNumberFormat="1" applyFont="1" applyFill="1" applyBorder="1" applyAlignment="1">
      <alignment horizontal="center" vertical="center" wrapText="1"/>
      <protection/>
    </xf>
    <xf numFmtId="0" fontId="31" fillId="0" borderId="57" xfId="61" applyFont="1" applyBorder="1" applyAlignment="1">
      <alignment horizontal="center" vertical="center"/>
      <protection/>
    </xf>
    <xf numFmtId="3" fontId="31" fillId="12" borderId="57" xfId="61" applyNumberFormat="1" applyFont="1" applyFill="1" applyBorder="1" applyAlignment="1">
      <alignment horizontal="center" vertical="center"/>
      <protection/>
    </xf>
    <xf numFmtId="0" fontId="31" fillId="12" borderId="57" xfId="61" applyFont="1" applyFill="1" applyBorder="1" applyAlignment="1">
      <alignment horizontal="center" vertical="center"/>
      <protection/>
    </xf>
    <xf numFmtId="3" fontId="13" fillId="0" borderId="0" xfId="61" applyNumberFormat="1" applyFont="1" applyFill="1" applyAlignment="1">
      <alignment horizontal="center" vertical="center"/>
      <protection/>
    </xf>
    <xf numFmtId="0" fontId="31" fillId="0" borderId="57" xfId="61" applyFont="1" applyBorder="1" applyAlignment="1">
      <alignment horizontal="center" vertical="center" wrapText="1"/>
      <protection/>
    </xf>
    <xf numFmtId="3" fontId="31" fillId="12" borderId="57" xfId="61" applyNumberFormat="1" applyFont="1" applyFill="1" applyBorder="1" applyAlignment="1">
      <alignment horizontal="right"/>
      <protection/>
    </xf>
    <xf numFmtId="0" fontId="31" fillId="12" borderId="57" xfId="61" applyNumberFormat="1" applyFont="1" applyFill="1" applyBorder="1" applyAlignment="1">
      <alignment horizontal="right"/>
      <protection/>
    </xf>
    <xf numFmtId="0" fontId="31" fillId="12" borderId="57" xfId="61" applyFont="1" applyFill="1" applyBorder="1" applyAlignment="1">
      <alignment horizontal="right"/>
      <protection/>
    </xf>
    <xf numFmtId="0" fontId="25" fillId="12" borderId="16" xfId="60" applyFont="1" applyFill="1" applyBorder="1" applyAlignment="1">
      <alignment horizontal="center" vertical="center"/>
      <protection/>
    </xf>
    <xf numFmtId="0" fontId="25" fillId="12" borderId="63" xfId="60" applyFont="1" applyFill="1" applyBorder="1" applyAlignment="1">
      <alignment horizontal="center" vertical="center"/>
      <protection/>
    </xf>
    <xf numFmtId="0" fontId="25" fillId="12" borderId="80" xfId="60" applyFont="1" applyFill="1" applyBorder="1" applyAlignment="1">
      <alignment horizontal="center" vertical="center"/>
      <protection/>
    </xf>
    <xf numFmtId="0" fontId="25" fillId="12" borderId="81" xfId="60" applyFont="1" applyFill="1" applyBorder="1" applyAlignment="1">
      <alignment horizontal="center" vertical="center"/>
      <protection/>
    </xf>
    <xf numFmtId="0" fontId="25" fillId="12" borderId="82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64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distributed" vertical="center"/>
      <protection/>
    </xf>
    <xf numFmtId="0" fontId="26" fillId="0" borderId="64" xfId="60" applyNumberFormat="1" applyFont="1" applyBorder="1" applyAlignment="1">
      <alignment horizontal="distributed" vertical="center" shrinkToFit="1"/>
      <protection/>
    </xf>
    <xf numFmtId="0" fontId="12" fillId="0" borderId="64" xfId="60" applyBorder="1" applyAlignment="1">
      <alignment horizontal="distributed" vertical="center" shrinkToFit="1"/>
      <protection/>
    </xf>
    <xf numFmtId="0" fontId="10" fillId="0" borderId="28" xfId="60" applyFont="1" applyBorder="1" applyAlignment="1">
      <alignment horizontal="center" vertical="center"/>
      <protection/>
    </xf>
    <xf numFmtId="0" fontId="25" fillId="12" borderId="14" xfId="60" applyFont="1" applyFill="1" applyBorder="1" applyAlignment="1">
      <alignment horizontal="distributed" vertical="center"/>
      <protection/>
    </xf>
    <xf numFmtId="0" fontId="25" fillId="12" borderId="69" xfId="60" applyFont="1" applyFill="1" applyBorder="1" applyAlignment="1">
      <alignment horizontal="distributed" vertical="center"/>
      <protection/>
    </xf>
    <xf numFmtId="0" fontId="25" fillId="12" borderId="14" xfId="60" applyFont="1" applyFill="1" applyBorder="1" applyAlignment="1">
      <alignment horizontal="center" vertical="center"/>
      <protection/>
    </xf>
    <xf numFmtId="0" fontId="25" fillId="12" borderId="69" xfId="60" applyFont="1" applyFill="1" applyBorder="1" applyAlignment="1">
      <alignment horizontal="center" vertical="center"/>
      <protection/>
    </xf>
    <xf numFmtId="0" fontId="25" fillId="12" borderId="74" xfId="60" applyFont="1" applyFill="1" applyBorder="1" applyAlignment="1">
      <alignment horizontal="center" vertical="center"/>
      <protection/>
    </xf>
    <xf numFmtId="0" fontId="25" fillId="12" borderId="73" xfId="60" applyFont="1" applyFill="1" applyBorder="1" applyAlignment="1">
      <alignment horizontal="center" vertical="center"/>
      <protection/>
    </xf>
    <xf numFmtId="0" fontId="25" fillId="12" borderId="53" xfId="60" applyFont="1" applyFill="1" applyBorder="1" applyAlignment="1">
      <alignment horizontal="center" vertical="center"/>
      <protection/>
    </xf>
    <xf numFmtId="0" fontId="25" fillId="12" borderId="46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8</xdr:col>
      <xdr:colOff>371475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04775" y="180975"/>
          <a:ext cx="6705600" cy="1257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763B3B"/>
                  </a:gs>
                  <a:gs pos="50000">
                    <a:srgbClr val="FF8080"/>
                  </a:gs>
                  <a:gs pos="100000">
                    <a:srgbClr val="763B3B"/>
                  </a:gs>
                </a:gsLst>
                <a:lin ang="5400000" scaled="1"/>
              </a:gradFill>
              <a:effectLst>
                <a:outerShdw dist="17960" dir="2700000" algn="ctr">
                  <a:srgbClr val="994D4D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7</xdr:col>
      <xdr:colOff>638175</xdr:colOff>
      <xdr:row>48</xdr:row>
      <xdr:rowOff>114300</xdr:rowOff>
    </xdr:to>
    <xdr:sp>
      <xdr:nvSpPr>
        <xdr:cNvPr id="2" name="フローチャート: 処理 2"/>
        <xdr:cNvSpPr>
          <a:spLocks/>
        </xdr:cNvSpPr>
      </xdr:nvSpPr>
      <xdr:spPr>
        <a:xfrm>
          <a:off x="752475" y="10763250"/>
          <a:ext cx="5286375" cy="6477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8</xdr:col>
      <xdr:colOff>371475</xdr:colOff>
      <xdr:row>6</xdr:row>
      <xdr:rowOff>171450</xdr:rowOff>
    </xdr:to>
    <xdr:sp>
      <xdr:nvSpPr>
        <xdr:cNvPr id="3" name="WordArt 1"/>
        <xdr:cNvSpPr>
          <a:spLocks/>
        </xdr:cNvSpPr>
      </xdr:nvSpPr>
      <xdr:spPr>
        <a:xfrm>
          <a:off x="104775" y="180975"/>
          <a:ext cx="6705600" cy="1257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763B3B"/>
                  </a:gs>
                  <a:gs pos="50000">
                    <a:srgbClr val="FF8080"/>
                  </a:gs>
                  <a:gs pos="100000">
                    <a:srgbClr val="763B3B"/>
                  </a:gs>
                </a:gsLst>
                <a:lin ang="5400000" scaled="1"/>
              </a:gradFill>
              <a:effectLst>
                <a:outerShdw dist="17960" dir="2700000" algn="ctr">
                  <a:srgbClr val="994D4D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495300</xdr:colOff>
      <xdr:row>0</xdr:row>
      <xdr:rowOff>161925</xdr:rowOff>
    </xdr:from>
    <xdr:to>
      <xdr:col>23</xdr:col>
      <xdr:colOff>247650</xdr:colOff>
      <xdr:row>4</xdr:row>
      <xdr:rowOff>9525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16192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5" width="13.625" style="0" customWidth="1"/>
    <col min="6" max="6" width="11.375" style="0" customWidth="1"/>
    <col min="7" max="7" width="15.875" style="0" customWidth="1"/>
    <col min="8" max="8" width="13.625" style="0" customWidth="1"/>
    <col min="9" max="9" width="7.125" style="0" customWidth="1"/>
  </cols>
  <sheetData>
    <row r="1" ht="13.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spans="1:9" ht="8.25" customHeight="1">
      <c r="A9" s="2"/>
      <c r="B9" s="2"/>
      <c r="C9" s="2"/>
      <c r="D9" s="3"/>
      <c r="E9" s="3"/>
      <c r="F9" s="3"/>
      <c r="G9" s="3"/>
      <c r="H9" s="3"/>
      <c r="I9" s="4"/>
    </row>
    <row r="10" spans="1:9" ht="8.25" customHeight="1">
      <c r="A10" s="2"/>
      <c r="B10" s="2"/>
      <c r="C10" s="2"/>
      <c r="D10" s="3"/>
      <c r="E10" s="3"/>
      <c r="F10" s="3"/>
      <c r="G10" s="3"/>
      <c r="H10" s="3"/>
      <c r="I10" s="4"/>
    </row>
    <row r="11" ht="11.25" customHeight="1">
      <c r="I11" s="1"/>
    </row>
    <row r="12" spans="2:8" s="9" customFormat="1" ht="32.25" customHeight="1">
      <c r="B12" s="235" t="s">
        <v>177</v>
      </c>
      <c r="C12" s="236"/>
      <c r="D12" s="236"/>
      <c r="E12" s="236"/>
      <c r="F12" s="236"/>
      <c r="G12" s="5" t="s">
        <v>204</v>
      </c>
      <c r="H12" s="6" t="s">
        <v>0</v>
      </c>
    </row>
    <row r="13" spans="2:8" s="9" customFormat="1" ht="23.25" customHeight="1">
      <c r="B13" s="138"/>
      <c r="C13" s="139"/>
      <c r="D13" s="139"/>
      <c r="E13" s="139"/>
      <c r="F13" s="139"/>
      <c r="G13" s="5"/>
      <c r="H13" s="6"/>
    </row>
    <row r="14" spans="4:7" s="9" customFormat="1" ht="11.25" customHeight="1">
      <c r="D14" s="105"/>
      <c r="G14" s="106"/>
    </row>
    <row r="15" spans="2:7" s="9" customFormat="1" ht="21" customHeight="1">
      <c r="B15" s="237" t="s">
        <v>205</v>
      </c>
      <c r="C15" s="238"/>
      <c r="D15" s="97" t="s">
        <v>1</v>
      </c>
      <c r="E15" s="107" t="s">
        <v>179</v>
      </c>
      <c r="G15" s="140"/>
    </row>
    <row r="16" spans="2:7" s="9" customFormat="1" ht="14.25" customHeight="1">
      <c r="B16" s="94"/>
      <c r="C16" s="108"/>
      <c r="D16" s="7"/>
      <c r="E16" s="107"/>
      <c r="G16" s="140"/>
    </row>
    <row r="17" spans="4:8" s="9" customFormat="1" ht="25.5" customHeight="1">
      <c r="D17" s="95" t="s">
        <v>2</v>
      </c>
      <c r="E17" s="8"/>
      <c r="G17" s="137">
        <v>93711</v>
      </c>
      <c r="H17" s="96" t="s">
        <v>180</v>
      </c>
    </row>
    <row r="18" spans="4:8" s="9" customFormat="1" ht="25.5" customHeight="1">
      <c r="D18" s="95" t="s">
        <v>3</v>
      </c>
      <c r="E18" s="8"/>
      <c r="F18" s="239">
        <v>235558</v>
      </c>
      <c r="G18" s="239"/>
      <c r="H18" s="96" t="s">
        <v>4</v>
      </c>
    </row>
    <row r="19" spans="4:8" s="9" customFormat="1" ht="25.5" customHeight="1">
      <c r="D19" s="95" t="s">
        <v>168</v>
      </c>
      <c r="G19" s="104" t="s">
        <v>181</v>
      </c>
      <c r="H19" s="96" t="s">
        <v>4</v>
      </c>
    </row>
    <row r="20" spans="4:8" s="9" customFormat="1" ht="25.5" customHeight="1">
      <c r="D20" s="95" t="s">
        <v>169</v>
      </c>
      <c r="G20" s="104" t="s">
        <v>181</v>
      </c>
      <c r="H20" s="96" t="s">
        <v>4</v>
      </c>
    </row>
    <row r="21" s="9" customFormat="1" ht="7.5" customHeight="1">
      <c r="D21" s="105"/>
    </row>
    <row r="22" s="9" customFormat="1" ht="20.25" customHeight="1">
      <c r="D22" s="109" t="s">
        <v>171</v>
      </c>
    </row>
    <row r="23" ht="18" customHeight="1">
      <c r="D23" s="109" t="s">
        <v>211</v>
      </c>
    </row>
    <row r="24" ht="19.5" customHeight="1">
      <c r="D24" s="109" t="s">
        <v>212</v>
      </c>
    </row>
    <row r="25" ht="18.75" customHeight="1">
      <c r="D25" s="136" t="s">
        <v>213</v>
      </c>
    </row>
    <row r="26" ht="15" customHeight="1">
      <c r="D26" s="136"/>
    </row>
    <row r="27" ht="15" customHeight="1">
      <c r="D27" s="136"/>
    </row>
    <row r="28" spans="4:5" ht="15" customHeight="1">
      <c r="D28" s="136"/>
      <c r="E28" s="169" t="s">
        <v>214</v>
      </c>
    </row>
    <row r="29" ht="12" customHeight="1" thickBot="1"/>
    <row r="30" spans="2:8" ht="20.25" customHeight="1">
      <c r="B30" s="240" t="s">
        <v>182</v>
      </c>
      <c r="C30" s="241"/>
      <c r="D30" s="242"/>
      <c r="E30" s="246" t="s">
        <v>183</v>
      </c>
      <c r="F30" s="248" t="s">
        <v>184</v>
      </c>
      <c r="G30" s="248"/>
      <c r="H30" s="249"/>
    </row>
    <row r="31" spans="2:8" ht="24.75" customHeight="1" thickBot="1">
      <c r="B31" s="243"/>
      <c r="C31" s="244"/>
      <c r="D31" s="245"/>
      <c r="E31" s="247"/>
      <c r="F31" s="141" t="s">
        <v>185</v>
      </c>
      <c r="G31" s="141" t="s">
        <v>186</v>
      </c>
      <c r="H31" s="142" t="s">
        <v>187</v>
      </c>
    </row>
    <row r="32" spans="2:9" ht="24.75" customHeight="1">
      <c r="B32" s="218" t="s">
        <v>188</v>
      </c>
      <c r="C32" s="221" t="s">
        <v>189</v>
      </c>
      <c r="D32" s="222"/>
      <c r="E32" s="162">
        <v>1</v>
      </c>
      <c r="F32" s="143">
        <v>187</v>
      </c>
      <c r="G32" s="143">
        <v>92</v>
      </c>
      <c r="H32" s="170">
        <v>95</v>
      </c>
      <c r="I32" s="1"/>
    </row>
    <row r="33" spans="2:9" ht="24.75" customHeight="1" thickBot="1">
      <c r="B33" s="219"/>
      <c r="C33" s="223" t="s">
        <v>190</v>
      </c>
      <c r="D33" s="224"/>
      <c r="E33" s="144"/>
      <c r="F33" s="145">
        <v>189</v>
      </c>
      <c r="G33" s="145">
        <v>105</v>
      </c>
      <c r="H33" s="171">
        <v>84</v>
      </c>
      <c r="I33" s="1"/>
    </row>
    <row r="34" spans="2:9" ht="24.75" customHeight="1" thickBot="1">
      <c r="B34" s="220"/>
      <c r="C34" s="225" t="s">
        <v>191</v>
      </c>
      <c r="D34" s="226"/>
      <c r="E34" s="164">
        <v>1</v>
      </c>
      <c r="F34" s="163" t="s">
        <v>206</v>
      </c>
      <c r="G34" s="163" t="s">
        <v>216</v>
      </c>
      <c r="H34" s="172">
        <v>11</v>
      </c>
      <c r="I34" s="10"/>
    </row>
    <row r="35" spans="2:9" ht="16.5">
      <c r="B35" s="218" t="s">
        <v>192</v>
      </c>
      <c r="C35" s="230" t="s">
        <v>193</v>
      </c>
      <c r="D35" s="146" t="s">
        <v>194</v>
      </c>
      <c r="E35" s="147">
        <v>155</v>
      </c>
      <c r="F35" s="148">
        <v>289</v>
      </c>
      <c r="G35" s="148">
        <v>148</v>
      </c>
      <c r="H35" s="173">
        <v>141</v>
      </c>
      <c r="I35" s="10"/>
    </row>
    <row r="36" spans="2:9" ht="16.5">
      <c r="B36" s="219"/>
      <c r="C36" s="230"/>
      <c r="D36" s="149" t="s">
        <v>195</v>
      </c>
      <c r="E36" s="150">
        <v>174</v>
      </c>
      <c r="F36" s="151">
        <v>344</v>
      </c>
      <c r="G36" s="151">
        <v>184</v>
      </c>
      <c r="H36" s="174">
        <v>160</v>
      </c>
      <c r="I36" s="1"/>
    </row>
    <row r="37" spans="2:8" ht="16.5">
      <c r="B37" s="219"/>
      <c r="C37" s="230"/>
      <c r="D37" s="152" t="s">
        <v>196</v>
      </c>
      <c r="E37" s="153">
        <v>1</v>
      </c>
      <c r="F37" s="145">
        <v>5</v>
      </c>
      <c r="G37" s="145">
        <v>3</v>
      </c>
      <c r="H37" s="171">
        <v>2</v>
      </c>
    </row>
    <row r="38" spans="2:8" ht="17.25" thickBot="1">
      <c r="B38" s="219"/>
      <c r="C38" s="231"/>
      <c r="D38" s="154" t="s">
        <v>197</v>
      </c>
      <c r="E38" s="155">
        <v>330</v>
      </c>
      <c r="F38" s="156">
        <v>638</v>
      </c>
      <c r="G38" s="156">
        <v>335</v>
      </c>
      <c r="H38" s="175">
        <v>303</v>
      </c>
    </row>
    <row r="39" spans="2:8" ht="16.5">
      <c r="B39" s="219"/>
      <c r="C39" s="232" t="s">
        <v>198</v>
      </c>
      <c r="D39" s="146" t="s">
        <v>199</v>
      </c>
      <c r="E39" s="147">
        <v>107</v>
      </c>
      <c r="F39" s="148">
        <v>271</v>
      </c>
      <c r="G39" s="148">
        <v>135</v>
      </c>
      <c r="H39" s="173">
        <v>136</v>
      </c>
    </row>
    <row r="40" spans="2:8" ht="16.5">
      <c r="B40" s="219"/>
      <c r="C40" s="230"/>
      <c r="D40" s="149" t="s">
        <v>200</v>
      </c>
      <c r="E40" s="150">
        <v>144</v>
      </c>
      <c r="F40" s="151">
        <v>342</v>
      </c>
      <c r="G40" s="151">
        <v>177</v>
      </c>
      <c r="H40" s="174">
        <v>165</v>
      </c>
    </row>
    <row r="41" spans="2:8" ht="16.5">
      <c r="B41" s="219"/>
      <c r="C41" s="230"/>
      <c r="D41" s="152" t="s">
        <v>196</v>
      </c>
      <c r="E41" s="153">
        <v>2</v>
      </c>
      <c r="F41" s="145">
        <v>1</v>
      </c>
      <c r="G41" s="145">
        <v>0</v>
      </c>
      <c r="H41" s="171">
        <v>1</v>
      </c>
    </row>
    <row r="42" spans="2:8" ht="17.25" thickBot="1">
      <c r="B42" s="219"/>
      <c r="C42" s="231"/>
      <c r="D42" s="154" t="s">
        <v>197</v>
      </c>
      <c r="E42" s="157">
        <v>253</v>
      </c>
      <c r="F42" s="156">
        <v>614</v>
      </c>
      <c r="G42" s="156">
        <v>312</v>
      </c>
      <c r="H42" s="175">
        <v>302</v>
      </c>
    </row>
    <row r="43" spans="2:8" ht="26.25" customHeight="1" thickBot="1">
      <c r="B43" s="220"/>
      <c r="C43" s="225" t="s">
        <v>201</v>
      </c>
      <c r="D43" s="233"/>
      <c r="E43" s="158">
        <v>77</v>
      </c>
      <c r="F43" s="159">
        <v>24</v>
      </c>
      <c r="G43" s="159">
        <v>23</v>
      </c>
      <c r="H43" s="176">
        <v>1</v>
      </c>
    </row>
    <row r="44" spans="2:8" ht="23.25" customHeight="1" thickBot="1">
      <c r="B44" s="225" t="s">
        <v>202</v>
      </c>
      <c r="C44" s="234"/>
      <c r="D44" s="233"/>
      <c r="E44" s="160" t="s">
        <v>207</v>
      </c>
      <c r="F44" s="161"/>
      <c r="G44" s="161"/>
      <c r="H44" s="177"/>
    </row>
    <row r="45" spans="2:8" ht="24.75" customHeight="1" thickBot="1">
      <c r="B45" s="227" t="s">
        <v>203</v>
      </c>
      <c r="C45" s="228"/>
      <c r="D45" s="229"/>
      <c r="E45" s="187">
        <v>47</v>
      </c>
      <c r="F45" s="187">
        <v>22</v>
      </c>
      <c r="G45" s="187">
        <v>10</v>
      </c>
      <c r="H45" s="188">
        <v>12</v>
      </c>
    </row>
    <row r="47" spans="4:8" ht="28.5">
      <c r="D47" s="98"/>
      <c r="E47" s="99"/>
      <c r="F47" s="99"/>
      <c r="G47" s="99"/>
      <c r="H47" s="99"/>
    </row>
    <row r="57" spans="4:8" ht="28.5">
      <c r="D57" s="98"/>
      <c r="E57" s="99"/>
      <c r="F57" s="99"/>
      <c r="G57" s="99"/>
      <c r="H57" s="99"/>
    </row>
    <row r="58" spans="4:8" ht="24">
      <c r="D58" s="100"/>
      <c r="E58" s="99"/>
      <c r="F58" s="99"/>
      <c r="G58" s="99"/>
      <c r="H58" s="99"/>
    </row>
  </sheetData>
  <sheetProtection/>
  <mergeCells count="16">
    <mergeCell ref="B12:F12"/>
    <mergeCell ref="B15:C15"/>
    <mergeCell ref="F18:G18"/>
    <mergeCell ref="B30:D31"/>
    <mergeCell ref="E30:E31"/>
    <mergeCell ref="F30:H30"/>
    <mergeCell ref="B32:B34"/>
    <mergeCell ref="C32:D32"/>
    <mergeCell ref="C33:D33"/>
    <mergeCell ref="C34:D34"/>
    <mergeCell ref="B45:D45"/>
    <mergeCell ref="B35:B43"/>
    <mergeCell ref="C35:C38"/>
    <mergeCell ref="C39:C42"/>
    <mergeCell ref="C43:D43"/>
    <mergeCell ref="B44:D44"/>
  </mergeCells>
  <printOptions/>
  <pageMargins left="0.7086614173228347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39"/>
  <sheetViews>
    <sheetView zoomScaleSheetLayoutView="100" zoomScalePageLayoutView="85" workbookViewId="0" topLeftCell="A1">
      <selection activeCell="B1" sqref="B1:H1"/>
    </sheetView>
  </sheetViews>
  <sheetFormatPr defaultColWidth="9.375" defaultRowHeight="13.5"/>
  <cols>
    <col min="1" max="1" width="3.75390625" style="15" customWidth="1"/>
    <col min="2" max="2" width="15.50390625" style="15" customWidth="1"/>
    <col min="3" max="3" width="6.75390625" style="15" customWidth="1"/>
    <col min="4" max="4" width="7.875" style="15" customWidth="1"/>
    <col min="5" max="5" width="7.125" style="15" customWidth="1"/>
    <col min="6" max="6" width="7.00390625" style="15" customWidth="1"/>
    <col min="7" max="7" width="15.25390625" style="15" customWidth="1"/>
    <col min="8" max="8" width="6.75390625" style="15" customWidth="1"/>
    <col min="9" max="9" width="7.00390625" style="114" customWidth="1"/>
    <col min="10" max="11" width="5.875" style="114" customWidth="1"/>
    <col min="12" max="12" width="8.50390625" style="15" customWidth="1"/>
    <col min="13" max="14" width="2.875" style="15" customWidth="1"/>
    <col min="15" max="15" width="15.50390625" style="15" customWidth="1"/>
    <col min="16" max="16" width="6.75390625" style="15" customWidth="1"/>
    <col min="17" max="17" width="6.875" style="15" customWidth="1"/>
    <col min="18" max="19" width="6.75390625" style="15" customWidth="1"/>
    <col min="20" max="20" width="15.50390625" style="15" customWidth="1"/>
    <col min="21" max="21" width="7.25390625" style="15" customWidth="1"/>
    <col min="22" max="23" width="7.50390625" style="15" customWidth="1"/>
    <col min="24" max="24" width="7.625" style="15" customWidth="1"/>
    <col min="25" max="16384" width="9.375" style="15" customWidth="1"/>
  </cols>
  <sheetData>
    <row r="1" spans="2:20" ht="21.75" customHeight="1">
      <c r="B1" s="257" t="s">
        <v>178</v>
      </c>
      <c r="C1" s="257"/>
      <c r="D1" s="257"/>
      <c r="E1" s="257"/>
      <c r="F1" s="257"/>
      <c r="G1" s="257"/>
      <c r="H1" s="257"/>
      <c r="I1" s="112"/>
      <c r="J1" s="112"/>
      <c r="K1" s="112"/>
      <c r="L1" s="110"/>
      <c r="M1" s="11"/>
      <c r="N1" s="11"/>
      <c r="O1" s="11"/>
      <c r="P1" s="12"/>
      <c r="Q1" s="11"/>
      <c r="R1" s="11"/>
      <c r="S1" s="11"/>
      <c r="T1" s="14"/>
    </row>
    <row r="2" spans="2:19" ht="16.5" customHeight="1" thickBot="1">
      <c r="B2" s="12"/>
      <c r="C2" s="13"/>
      <c r="D2" s="16"/>
      <c r="E2" s="17"/>
      <c r="F2" s="17"/>
      <c r="G2" s="17"/>
      <c r="H2" s="11"/>
      <c r="I2" s="17"/>
      <c r="J2" s="17"/>
      <c r="K2" s="17"/>
      <c r="L2" s="11"/>
      <c r="M2" s="11"/>
      <c r="N2" s="11"/>
      <c r="O2" s="115"/>
      <c r="P2" s="116"/>
      <c r="Q2" s="116"/>
      <c r="R2" s="116"/>
      <c r="S2" s="11"/>
    </row>
    <row r="3" spans="2:24" ht="17.25" customHeight="1" thickBot="1" thickTop="1">
      <c r="B3" s="166"/>
      <c r="C3" s="254"/>
      <c r="D3" s="254"/>
      <c r="E3" s="258" t="s">
        <v>133</v>
      </c>
      <c r="F3" s="258"/>
      <c r="G3" s="167" t="s">
        <v>5</v>
      </c>
      <c r="H3" s="168" t="s">
        <v>135</v>
      </c>
      <c r="I3" s="168" t="s">
        <v>136</v>
      </c>
      <c r="J3" s="117"/>
      <c r="K3" s="117"/>
      <c r="L3" s="11"/>
      <c r="M3" s="11"/>
      <c r="N3" s="11"/>
      <c r="O3" s="11"/>
      <c r="P3" s="116"/>
      <c r="Q3" s="116"/>
      <c r="R3" s="116"/>
      <c r="S3" s="116"/>
      <c r="T3" s="116"/>
      <c r="U3" s="116"/>
      <c r="V3" s="116"/>
      <c r="W3" s="116"/>
      <c r="X3" s="11"/>
    </row>
    <row r="4" spans="2:24" ht="17.25" customHeight="1" thickBot="1" thickTop="1">
      <c r="B4" s="165"/>
      <c r="C4" s="255" t="s">
        <v>208</v>
      </c>
      <c r="D4" s="256"/>
      <c r="E4" s="259">
        <v>93711</v>
      </c>
      <c r="F4" s="260"/>
      <c r="G4" s="201">
        <v>235558</v>
      </c>
      <c r="H4" s="202" t="s">
        <v>209</v>
      </c>
      <c r="I4" s="202" t="s">
        <v>209</v>
      </c>
      <c r="J4" s="118"/>
      <c r="K4" s="118"/>
      <c r="L4" s="11"/>
      <c r="M4" s="11"/>
      <c r="N4" s="11"/>
      <c r="O4" s="11"/>
      <c r="P4" s="116"/>
      <c r="Q4" s="116"/>
      <c r="R4" s="116"/>
      <c r="S4" s="116"/>
      <c r="T4" s="116"/>
      <c r="U4" s="116"/>
      <c r="V4" s="116"/>
      <c r="W4" s="116"/>
      <c r="X4" s="11"/>
    </row>
    <row r="5" spans="2:24" ht="17.25" customHeight="1" thickBot="1" thickTop="1">
      <c r="B5" s="165"/>
      <c r="C5" s="255" t="s">
        <v>210</v>
      </c>
      <c r="D5" s="255"/>
      <c r="E5" s="261">
        <v>47</v>
      </c>
      <c r="F5" s="261"/>
      <c r="G5" s="201">
        <v>22</v>
      </c>
      <c r="H5" s="202" t="s">
        <v>209</v>
      </c>
      <c r="I5" s="202" t="s">
        <v>209</v>
      </c>
      <c r="J5" s="118"/>
      <c r="K5" s="118"/>
      <c r="L5" s="11"/>
      <c r="M5" s="11"/>
      <c r="N5" s="11"/>
      <c r="O5" s="11"/>
      <c r="P5" s="116"/>
      <c r="Q5" s="116"/>
      <c r="R5" s="116"/>
      <c r="S5" s="116"/>
      <c r="T5" s="116"/>
      <c r="U5" s="116"/>
      <c r="V5" s="116"/>
      <c r="W5" s="116"/>
      <c r="X5" s="11"/>
    </row>
    <row r="6" spans="2:19" ht="17.25" customHeight="1" thickBot="1" thickTop="1">
      <c r="B6" s="12"/>
      <c r="C6" s="101"/>
      <c r="D6" s="101"/>
      <c r="E6" s="102"/>
      <c r="F6" s="118"/>
      <c r="G6" s="118"/>
      <c r="H6" s="11"/>
      <c r="I6" s="17"/>
      <c r="J6" s="17"/>
      <c r="K6" s="17"/>
      <c r="L6" s="11"/>
      <c r="M6" s="11"/>
      <c r="N6" s="11"/>
      <c r="O6" s="103"/>
      <c r="P6" s="103"/>
      <c r="Q6" s="103"/>
      <c r="R6" s="103"/>
      <c r="S6" s="11"/>
    </row>
    <row r="7" spans="2:25" ht="19.5" customHeight="1" thickBot="1">
      <c r="B7" s="203" t="s">
        <v>6</v>
      </c>
      <c r="C7" s="204" t="s">
        <v>2</v>
      </c>
      <c r="D7" s="205" t="s">
        <v>176</v>
      </c>
      <c r="E7" s="206" t="s">
        <v>174</v>
      </c>
      <c r="F7" s="207" t="s">
        <v>175</v>
      </c>
      <c r="G7" s="203" t="s">
        <v>6</v>
      </c>
      <c r="H7" s="204" t="s">
        <v>2</v>
      </c>
      <c r="I7" s="208" t="s">
        <v>176</v>
      </c>
      <c r="J7" s="206" t="s">
        <v>174</v>
      </c>
      <c r="K7" s="205" t="s">
        <v>175</v>
      </c>
      <c r="L7" s="111"/>
      <c r="M7" s="111"/>
      <c r="N7" s="111"/>
      <c r="O7" s="203" t="s">
        <v>6</v>
      </c>
      <c r="P7" s="206" t="s">
        <v>2</v>
      </c>
      <c r="Q7" s="216" t="s">
        <v>176</v>
      </c>
      <c r="R7" s="216" t="s">
        <v>174</v>
      </c>
      <c r="S7" s="205" t="s">
        <v>175</v>
      </c>
      <c r="T7" s="203" t="s">
        <v>6</v>
      </c>
      <c r="U7" s="208" t="s">
        <v>2</v>
      </c>
      <c r="V7" s="208" t="s">
        <v>172</v>
      </c>
      <c r="W7" s="216" t="s">
        <v>174</v>
      </c>
      <c r="X7" s="205" t="s">
        <v>175</v>
      </c>
      <c r="Y7" s="18"/>
    </row>
    <row r="8" spans="2:25" ht="19.5" customHeight="1">
      <c r="B8" s="19" t="s">
        <v>7</v>
      </c>
      <c r="C8" s="20">
        <v>405</v>
      </c>
      <c r="D8" s="21">
        <v>942</v>
      </c>
      <c r="E8" s="119" t="s">
        <v>170</v>
      </c>
      <c r="F8" s="119" t="s">
        <v>170</v>
      </c>
      <c r="G8" s="19" t="s">
        <v>8</v>
      </c>
      <c r="H8" s="20">
        <v>1112</v>
      </c>
      <c r="I8" s="21">
        <v>2765</v>
      </c>
      <c r="J8" s="119" t="s">
        <v>170</v>
      </c>
      <c r="K8" s="120" t="s">
        <v>170</v>
      </c>
      <c r="L8" s="17"/>
      <c r="M8" s="17"/>
      <c r="N8" s="17"/>
      <c r="O8" s="23" t="s">
        <v>9</v>
      </c>
      <c r="P8" s="24">
        <v>0</v>
      </c>
      <c r="Q8" s="25">
        <v>0</v>
      </c>
      <c r="R8" s="119" t="s">
        <v>170</v>
      </c>
      <c r="S8" s="119" t="s">
        <v>170</v>
      </c>
      <c r="T8" s="26" t="s">
        <v>10</v>
      </c>
      <c r="U8" s="121">
        <v>679</v>
      </c>
      <c r="V8" s="122">
        <v>1588</v>
      </c>
      <c r="W8" s="119" t="s">
        <v>170</v>
      </c>
      <c r="X8" s="119" t="s">
        <v>170</v>
      </c>
      <c r="Y8" s="18"/>
    </row>
    <row r="9" spans="2:25" ht="19.5" customHeight="1">
      <c r="B9" s="26" t="s">
        <v>11</v>
      </c>
      <c r="C9" s="27">
        <v>290</v>
      </c>
      <c r="D9" s="28">
        <v>772</v>
      </c>
      <c r="E9" s="123" t="s">
        <v>170</v>
      </c>
      <c r="F9" s="123" t="s">
        <v>170</v>
      </c>
      <c r="G9" s="26" t="s">
        <v>12</v>
      </c>
      <c r="H9" s="27">
        <v>699</v>
      </c>
      <c r="I9" s="28">
        <v>1688</v>
      </c>
      <c r="J9" s="123" t="s">
        <v>170</v>
      </c>
      <c r="K9" s="124" t="s">
        <v>170</v>
      </c>
      <c r="L9" s="17"/>
      <c r="M9" s="17"/>
      <c r="N9" s="17"/>
      <c r="O9" s="26" t="s">
        <v>13</v>
      </c>
      <c r="P9" s="27">
        <v>1031</v>
      </c>
      <c r="Q9" s="28">
        <v>2700</v>
      </c>
      <c r="R9" s="123" t="s">
        <v>170</v>
      </c>
      <c r="S9" s="123" t="s">
        <v>170</v>
      </c>
      <c r="T9" s="26" t="s">
        <v>14</v>
      </c>
      <c r="U9" s="30">
        <v>1566</v>
      </c>
      <c r="V9" s="31">
        <v>3848</v>
      </c>
      <c r="W9" s="123" t="s">
        <v>170</v>
      </c>
      <c r="X9" s="123" t="s">
        <v>170</v>
      </c>
      <c r="Y9" s="18"/>
    </row>
    <row r="10" spans="2:25" ht="19.5" customHeight="1">
      <c r="B10" s="26" t="s">
        <v>15</v>
      </c>
      <c r="C10" s="27">
        <v>427</v>
      </c>
      <c r="D10" s="28">
        <v>1027</v>
      </c>
      <c r="E10" s="123" t="s">
        <v>170</v>
      </c>
      <c r="F10" s="123" t="s">
        <v>170</v>
      </c>
      <c r="G10" s="26" t="s">
        <v>16</v>
      </c>
      <c r="H10" s="27">
        <v>866</v>
      </c>
      <c r="I10" s="28">
        <v>2067</v>
      </c>
      <c r="J10" s="123" t="s">
        <v>170</v>
      </c>
      <c r="K10" s="124" t="s">
        <v>170</v>
      </c>
      <c r="L10" s="17"/>
      <c r="M10" s="17"/>
      <c r="N10" s="17"/>
      <c r="O10" s="26" t="s">
        <v>17</v>
      </c>
      <c r="P10" s="27">
        <v>597</v>
      </c>
      <c r="Q10" s="28">
        <v>1640</v>
      </c>
      <c r="R10" s="123" t="s">
        <v>170</v>
      </c>
      <c r="S10" s="123" t="s">
        <v>170</v>
      </c>
      <c r="T10" s="26" t="s">
        <v>18</v>
      </c>
      <c r="U10" s="30">
        <v>792</v>
      </c>
      <c r="V10" s="31">
        <v>1837</v>
      </c>
      <c r="W10" s="123" t="s">
        <v>170</v>
      </c>
      <c r="X10" s="123" t="s">
        <v>170</v>
      </c>
      <c r="Y10" s="18"/>
    </row>
    <row r="11" spans="2:25" ht="19.5" customHeight="1">
      <c r="B11" s="26" t="s">
        <v>19</v>
      </c>
      <c r="C11" s="27">
        <v>6</v>
      </c>
      <c r="D11" s="28">
        <v>9</v>
      </c>
      <c r="E11" s="123" t="s">
        <v>170</v>
      </c>
      <c r="F11" s="123" t="s">
        <v>170</v>
      </c>
      <c r="G11" s="26" t="s">
        <v>20</v>
      </c>
      <c r="H11" s="27">
        <v>466</v>
      </c>
      <c r="I11" s="28">
        <v>1152</v>
      </c>
      <c r="J11" s="123" t="s">
        <v>170</v>
      </c>
      <c r="K11" s="124" t="s">
        <v>170</v>
      </c>
      <c r="L11" s="17"/>
      <c r="M11" s="17"/>
      <c r="N11" s="17"/>
      <c r="O11" s="26" t="s">
        <v>21</v>
      </c>
      <c r="P11" s="27">
        <v>505</v>
      </c>
      <c r="Q11" s="28">
        <v>1387</v>
      </c>
      <c r="R11" s="123" t="s">
        <v>170</v>
      </c>
      <c r="S11" s="123" t="s">
        <v>170</v>
      </c>
      <c r="T11" s="29" t="s">
        <v>22</v>
      </c>
      <c r="U11" s="125">
        <v>566</v>
      </c>
      <c r="V11" s="126">
        <v>1306</v>
      </c>
      <c r="W11" s="123" t="s">
        <v>170</v>
      </c>
      <c r="X11" s="123" t="s">
        <v>170</v>
      </c>
      <c r="Y11" s="18"/>
    </row>
    <row r="12" spans="2:25" ht="17.25" customHeight="1">
      <c r="B12" s="26" t="s">
        <v>23</v>
      </c>
      <c r="C12" s="27">
        <v>527</v>
      </c>
      <c r="D12" s="28">
        <v>1246</v>
      </c>
      <c r="E12" s="123" t="s">
        <v>170</v>
      </c>
      <c r="F12" s="123" t="s">
        <v>170</v>
      </c>
      <c r="G12" s="26" t="s">
        <v>24</v>
      </c>
      <c r="H12" s="27">
        <v>481</v>
      </c>
      <c r="I12" s="28">
        <v>1249</v>
      </c>
      <c r="J12" s="123" t="s">
        <v>170</v>
      </c>
      <c r="K12" s="124" t="s">
        <v>170</v>
      </c>
      <c r="L12" s="17"/>
      <c r="M12" s="17"/>
      <c r="N12" s="17"/>
      <c r="O12" s="26" t="s">
        <v>25</v>
      </c>
      <c r="P12" s="27">
        <v>1020</v>
      </c>
      <c r="Q12" s="28">
        <v>2641</v>
      </c>
      <c r="R12" s="123" t="s">
        <v>170</v>
      </c>
      <c r="S12" s="123" t="s">
        <v>170</v>
      </c>
      <c r="T12" s="26" t="s">
        <v>26</v>
      </c>
      <c r="U12" s="30">
        <v>735</v>
      </c>
      <c r="V12" s="31">
        <v>1578</v>
      </c>
      <c r="W12" s="123" t="s">
        <v>170</v>
      </c>
      <c r="X12" s="123" t="s">
        <v>170</v>
      </c>
      <c r="Y12" s="18"/>
    </row>
    <row r="13" spans="2:25" ht="19.5" customHeight="1">
      <c r="B13" s="26" t="s">
        <v>27</v>
      </c>
      <c r="C13" s="27">
        <v>404</v>
      </c>
      <c r="D13" s="28">
        <v>1057</v>
      </c>
      <c r="E13" s="123" t="s">
        <v>170</v>
      </c>
      <c r="F13" s="123" t="s">
        <v>170</v>
      </c>
      <c r="G13" s="26" t="s">
        <v>28</v>
      </c>
      <c r="H13" s="27">
        <v>465</v>
      </c>
      <c r="I13" s="28">
        <v>1154</v>
      </c>
      <c r="J13" s="123" t="s">
        <v>170</v>
      </c>
      <c r="K13" s="124" t="s">
        <v>170</v>
      </c>
      <c r="L13" s="17"/>
      <c r="M13" s="17"/>
      <c r="N13" s="17"/>
      <c r="O13" s="26" t="s">
        <v>29</v>
      </c>
      <c r="P13" s="27">
        <v>302</v>
      </c>
      <c r="Q13" s="28">
        <v>860</v>
      </c>
      <c r="R13" s="123" t="s">
        <v>170</v>
      </c>
      <c r="S13" s="123" t="s">
        <v>170</v>
      </c>
      <c r="T13" s="26" t="s">
        <v>30</v>
      </c>
      <c r="U13" s="30">
        <v>1066</v>
      </c>
      <c r="V13" s="31">
        <v>2645</v>
      </c>
      <c r="W13" s="123" t="s">
        <v>170</v>
      </c>
      <c r="X13" s="123" t="s">
        <v>170</v>
      </c>
      <c r="Y13" s="18"/>
    </row>
    <row r="14" spans="2:25" ht="19.5" customHeight="1" thickBot="1">
      <c r="B14" s="26" t="s">
        <v>31</v>
      </c>
      <c r="C14" s="27">
        <v>491</v>
      </c>
      <c r="D14" s="28">
        <v>1314</v>
      </c>
      <c r="E14" s="123" t="s">
        <v>170</v>
      </c>
      <c r="F14" s="123" t="s">
        <v>170</v>
      </c>
      <c r="G14" s="32" t="s">
        <v>32</v>
      </c>
      <c r="H14" s="33">
        <v>732</v>
      </c>
      <c r="I14" s="38">
        <v>1800</v>
      </c>
      <c r="J14" s="127" t="s">
        <v>170</v>
      </c>
      <c r="K14" s="128" t="s">
        <v>170</v>
      </c>
      <c r="L14" s="17"/>
      <c r="M14" s="17"/>
      <c r="N14" s="17"/>
      <c r="O14" s="26" t="s">
        <v>33</v>
      </c>
      <c r="P14" s="27">
        <v>690</v>
      </c>
      <c r="Q14" s="28">
        <v>1717</v>
      </c>
      <c r="R14" s="123" t="s">
        <v>170</v>
      </c>
      <c r="S14" s="123" t="s">
        <v>170</v>
      </c>
      <c r="T14" s="26" t="s">
        <v>34</v>
      </c>
      <c r="U14" s="30">
        <v>744</v>
      </c>
      <c r="V14" s="31">
        <v>1853</v>
      </c>
      <c r="W14" s="123" t="s">
        <v>170</v>
      </c>
      <c r="X14" s="123" t="s">
        <v>170</v>
      </c>
      <c r="Y14" s="18"/>
    </row>
    <row r="15" spans="2:25" ht="19.5" customHeight="1" thickBot="1">
      <c r="B15" s="26" t="s">
        <v>35</v>
      </c>
      <c r="C15" s="27">
        <v>606</v>
      </c>
      <c r="D15" s="28">
        <v>1417</v>
      </c>
      <c r="E15" s="123" t="s">
        <v>170</v>
      </c>
      <c r="F15" s="123" t="s">
        <v>170</v>
      </c>
      <c r="G15" s="209" t="s">
        <v>36</v>
      </c>
      <c r="H15" s="210">
        <f>SUM(C8:C40,H8:H14)</f>
        <v>25516</v>
      </c>
      <c r="I15" s="211">
        <f>SUM(D8:D40,I8:I14)</f>
        <v>59831</v>
      </c>
      <c r="J15" s="212" t="s">
        <v>170</v>
      </c>
      <c r="K15" s="213" t="s">
        <v>170</v>
      </c>
      <c r="L15" s="17"/>
      <c r="M15" s="17"/>
      <c r="N15" s="17"/>
      <c r="O15" s="26" t="s">
        <v>37</v>
      </c>
      <c r="P15" s="27">
        <v>208</v>
      </c>
      <c r="Q15" s="28">
        <v>540</v>
      </c>
      <c r="R15" s="123" t="s">
        <v>170</v>
      </c>
      <c r="S15" s="123" t="s">
        <v>170</v>
      </c>
      <c r="T15" s="26" t="s">
        <v>38</v>
      </c>
      <c r="U15" s="30">
        <v>758</v>
      </c>
      <c r="V15" s="31">
        <v>1939</v>
      </c>
      <c r="W15" s="123" t="s">
        <v>170</v>
      </c>
      <c r="X15" s="123" t="s">
        <v>170</v>
      </c>
      <c r="Y15" s="18"/>
    </row>
    <row r="16" spans="2:25" ht="19.5" customHeight="1" thickBot="1">
      <c r="B16" s="26" t="s">
        <v>39</v>
      </c>
      <c r="C16" s="27">
        <v>873</v>
      </c>
      <c r="D16" s="28">
        <v>2111</v>
      </c>
      <c r="E16" s="123" t="s">
        <v>170</v>
      </c>
      <c r="F16" s="123" t="s">
        <v>170</v>
      </c>
      <c r="G16" s="22"/>
      <c r="H16" s="17"/>
      <c r="I16" s="17"/>
      <c r="J16" s="17"/>
      <c r="K16" s="129"/>
      <c r="L16" s="17"/>
      <c r="M16" s="17"/>
      <c r="N16" s="17"/>
      <c r="O16" s="26" t="s">
        <v>40</v>
      </c>
      <c r="P16" s="27">
        <v>587</v>
      </c>
      <c r="Q16" s="28">
        <v>1509</v>
      </c>
      <c r="R16" s="123" t="s">
        <v>170</v>
      </c>
      <c r="S16" s="123" t="s">
        <v>170</v>
      </c>
      <c r="T16" s="26" t="s">
        <v>41</v>
      </c>
      <c r="U16" s="30">
        <v>813</v>
      </c>
      <c r="V16" s="130">
        <v>1961</v>
      </c>
      <c r="W16" s="123" t="s">
        <v>170</v>
      </c>
      <c r="X16" s="123" t="s">
        <v>170</v>
      </c>
      <c r="Y16" s="18"/>
    </row>
    <row r="17" spans="2:25" ht="19.5" customHeight="1" thickBot="1">
      <c r="B17" s="26" t="s">
        <v>42</v>
      </c>
      <c r="C17" s="27">
        <v>713</v>
      </c>
      <c r="D17" s="28">
        <v>1398</v>
      </c>
      <c r="E17" s="123" t="s">
        <v>170</v>
      </c>
      <c r="F17" s="123" t="s">
        <v>170</v>
      </c>
      <c r="G17" s="203" t="s">
        <v>6</v>
      </c>
      <c r="H17" s="204" t="s">
        <v>2</v>
      </c>
      <c r="I17" s="208" t="s">
        <v>176</v>
      </c>
      <c r="J17" s="206" t="s">
        <v>174</v>
      </c>
      <c r="K17" s="205" t="s">
        <v>175</v>
      </c>
      <c r="L17" s="17"/>
      <c r="M17" s="17"/>
      <c r="N17" s="17"/>
      <c r="O17" s="26" t="s">
        <v>43</v>
      </c>
      <c r="P17" s="27">
        <v>2019</v>
      </c>
      <c r="Q17" s="28">
        <v>5397</v>
      </c>
      <c r="R17" s="123" t="s">
        <v>170</v>
      </c>
      <c r="S17" s="123" t="s">
        <v>170</v>
      </c>
      <c r="T17" s="26" t="s">
        <v>44</v>
      </c>
      <c r="U17" s="30">
        <v>1190</v>
      </c>
      <c r="V17" s="130">
        <v>3014</v>
      </c>
      <c r="W17" s="123" t="s">
        <v>170</v>
      </c>
      <c r="X17" s="123" t="s">
        <v>170</v>
      </c>
      <c r="Y17" s="18"/>
    </row>
    <row r="18" spans="2:25" ht="19.5" customHeight="1">
      <c r="B18" s="26" t="s">
        <v>45</v>
      </c>
      <c r="C18" s="27">
        <v>1010</v>
      </c>
      <c r="D18" s="28">
        <v>2467</v>
      </c>
      <c r="E18" s="123" t="s">
        <v>170</v>
      </c>
      <c r="F18" s="123" t="s">
        <v>170</v>
      </c>
      <c r="G18" s="19" t="s">
        <v>46</v>
      </c>
      <c r="H18" s="20">
        <v>3662</v>
      </c>
      <c r="I18" s="21">
        <v>9722</v>
      </c>
      <c r="J18" s="119" t="s">
        <v>170</v>
      </c>
      <c r="K18" s="119" t="s">
        <v>170</v>
      </c>
      <c r="L18" s="17"/>
      <c r="M18" s="17"/>
      <c r="N18" s="17"/>
      <c r="O18" s="26" t="s">
        <v>47</v>
      </c>
      <c r="P18" s="27">
        <v>2529</v>
      </c>
      <c r="Q18" s="28">
        <v>6687</v>
      </c>
      <c r="R18" s="123" t="s">
        <v>170</v>
      </c>
      <c r="S18" s="123" t="s">
        <v>170</v>
      </c>
      <c r="T18" s="26" t="s">
        <v>48</v>
      </c>
      <c r="U18" s="30">
        <v>633</v>
      </c>
      <c r="V18" s="130">
        <v>1667</v>
      </c>
      <c r="W18" s="123" t="s">
        <v>170</v>
      </c>
      <c r="X18" s="123" t="s">
        <v>170</v>
      </c>
      <c r="Y18" s="18"/>
    </row>
    <row r="19" spans="2:25" ht="19.5" customHeight="1">
      <c r="B19" s="26" t="s">
        <v>49</v>
      </c>
      <c r="C19" s="27">
        <v>966</v>
      </c>
      <c r="D19" s="28">
        <v>1944</v>
      </c>
      <c r="E19" s="123" t="s">
        <v>170</v>
      </c>
      <c r="F19" s="123" t="s">
        <v>170</v>
      </c>
      <c r="G19" s="26" t="s">
        <v>50</v>
      </c>
      <c r="H19" s="27">
        <v>211</v>
      </c>
      <c r="I19" s="28">
        <v>622</v>
      </c>
      <c r="J19" s="123" t="s">
        <v>170</v>
      </c>
      <c r="K19" s="123" t="s">
        <v>170</v>
      </c>
      <c r="L19" s="17"/>
      <c r="M19" s="17"/>
      <c r="N19" s="17"/>
      <c r="O19" s="26" t="s">
        <v>51</v>
      </c>
      <c r="P19" s="27">
        <v>487</v>
      </c>
      <c r="Q19" s="28">
        <v>1226</v>
      </c>
      <c r="R19" s="123" t="s">
        <v>170</v>
      </c>
      <c r="S19" s="123" t="s">
        <v>170</v>
      </c>
      <c r="T19" s="26" t="s">
        <v>52</v>
      </c>
      <c r="U19" s="30">
        <v>853</v>
      </c>
      <c r="V19" s="130">
        <v>2187</v>
      </c>
      <c r="W19" s="123" t="s">
        <v>170</v>
      </c>
      <c r="X19" s="123" t="s">
        <v>170</v>
      </c>
      <c r="Y19" s="18"/>
    </row>
    <row r="20" spans="2:25" ht="19.5" customHeight="1">
      <c r="B20" s="26" t="s">
        <v>53</v>
      </c>
      <c r="C20" s="27">
        <v>311</v>
      </c>
      <c r="D20" s="28">
        <v>647</v>
      </c>
      <c r="E20" s="123" t="s">
        <v>170</v>
      </c>
      <c r="F20" s="123" t="s">
        <v>170</v>
      </c>
      <c r="G20" s="26" t="s">
        <v>54</v>
      </c>
      <c r="H20" s="27">
        <v>1333</v>
      </c>
      <c r="I20" s="28">
        <v>3609</v>
      </c>
      <c r="J20" s="123" t="s">
        <v>170</v>
      </c>
      <c r="K20" s="123" t="s">
        <v>170</v>
      </c>
      <c r="L20" s="17"/>
      <c r="M20" s="17"/>
      <c r="N20" s="17"/>
      <c r="O20" s="26" t="s">
        <v>55</v>
      </c>
      <c r="P20" s="27">
        <v>574</v>
      </c>
      <c r="Q20" s="28">
        <v>1366</v>
      </c>
      <c r="R20" s="123" t="s">
        <v>170</v>
      </c>
      <c r="S20" s="123" t="s">
        <v>170</v>
      </c>
      <c r="T20" s="26" t="s">
        <v>56</v>
      </c>
      <c r="U20" s="30">
        <v>528</v>
      </c>
      <c r="V20" s="130">
        <v>1317</v>
      </c>
      <c r="W20" s="123" t="s">
        <v>170</v>
      </c>
      <c r="X20" s="123" t="s">
        <v>170</v>
      </c>
      <c r="Y20" s="18"/>
    </row>
    <row r="21" spans="2:25" ht="19.5" customHeight="1">
      <c r="B21" s="26" t="s">
        <v>57</v>
      </c>
      <c r="C21" s="27">
        <v>911</v>
      </c>
      <c r="D21" s="28">
        <v>1923</v>
      </c>
      <c r="E21" s="123" t="s">
        <v>170</v>
      </c>
      <c r="F21" s="123" t="s">
        <v>170</v>
      </c>
      <c r="G21" s="26" t="s">
        <v>58</v>
      </c>
      <c r="H21" s="27">
        <v>1563</v>
      </c>
      <c r="I21" s="28">
        <v>4255</v>
      </c>
      <c r="J21" s="123" t="s">
        <v>170</v>
      </c>
      <c r="K21" s="123" t="s">
        <v>170</v>
      </c>
      <c r="L21" s="17"/>
      <c r="M21" s="17"/>
      <c r="N21" s="17"/>
      <c r="O21" s="26" t="s">
        <v>59</v>
      </c>
      <c r="P21" s="27">
        <v>477</v>
      </c>
      <c r="Q21" s="28">
        <v>1137</v>
      </c>
      <c r="R21" s="123" t="s">
        <v>170</v>
      </c>
      <c r="S21" s="123" t="s">
        <v>170</v>
      </c>
      <c r="T21" s="26" t="s">
        <v>60</v>
      </c>
      <c r="U21" s="30">
        <v>799</v>
      </c>
      <c r="V21" s="130">
        <v>2083</v>
      </c>
      <c r="W21" s="123" t="s">
        <v>170</v>
      </c>
      <c r="X21" s="123" t="s">
        <v>170</v>
      </c>
      <c r="Y21" s="18"/>
    </row>
    <row r="22" spans="2:25" ht="19.5" customHeight="1">
      <c r="B22" s="26" t="s">
        <v>61</v>
      </c>
      <c r="C22" s="27">
        <v>449</v>
      </c>
      <c r="D22" s="28">
        <v>992</v>
      </c>
      <c r="E22" s="123" t="s">
        <v>170</v>
      </c>
      <c r="F22" s="123" t="s">
        <v>170</v>
      </c>
      <c r="G22" s="26" t="s">
        <v>62</v>
      </c>
      <c r="H22" s="27">
        <v>686</v>
      </c>
      <c r="I22" s="28">
        <v>1897</v>
      </c>
      <c r="J22" s="123" t="s">
        <v>170</v>
      </c>
      <c r="K22" s="123" t="s">
        <v>170</v>
      </c>
      <c r="L22" s="17"/>
      <c r="M22" s="17"/>
      <c r="N22" s="17"/>
      <c r="O22" s="26" t="s">
        <v>63</v>
      </c>
      <c r="P22" s="27">
        <v>718</v>
      </c>
      <c r="Q22" s="28">
        <v>1723</v>
      </c>
      <c r="R22" s="123" t="s">
        <v>170</v>
      </c>
      <c r="S22" s="123" t="s">
        <v>170</v>
      </c>
      <c r="T22" s="26" t="s">
        <v>64</v>
      </c>
      <c r="U22" s="30">
        <v>701</v>
      </c>
      <c r="V22" s="130">
        <v>1859</v>
      </c>
      <c r="W22" s="123" t="s">
        <v>170</v>
      </c>
      <c r="X22" s="123" t="s">
        <v>170</v>
      </c>
      <c r="Y22" s="18"/>
    </row>
    <row r="23" spans="2:25" ht="19.5" customHeight="1">
      <c r="B23" s="26" t="s">
        <v>65</v>
      </c>
      <c r="C23" s="27">
        <v>637</v>
      </c>
      <c r="D23" s="28">
        <v>1420</v>
      </c>
      <c r="E23" s="123" t="s">
        <v>170</v>
      </c>
      <c r="F23" s="123" t="s">
        <v>170</v>
      </c>
      <c r="G23" s="26" t="s">
        <v>66</v>
      </c>
      <c r="H23" s="27">
        <v>764</v>
      </c>
      <c r="I23" s="28">
        <v>1985</v>
      </c>
      <c r="J23" s="123" t="s">
        <v>170</v>
      </c>
      <c r="K23" s="123" t="s">
        <v>170</v>
      </c>
      <c r="L23" s="17"/>
      <c r="M23" s="17"/>
      <c r="N23" s="17"/>
      <c r="O23" s="26" t="s">
        <v>67</v>
      </c>
      <c r="P23" s="27">
        <v>184</v>
      </c>
      <c r="Q23" s="28">
        <v>393</v>
      </c>
      <c r="R23" s="123" t="s">
        <v>170</v>
      </c>
      <c r="S23" s="123" t="s">
        <v>170</v>
      </c>
      <c r="T23" s="26" t="s">
        <v>68</v>
      </c>
      <c r="U23" s="30">
        <v>751</v>
      </c>
      <c r="V23" s="130">
        <v>1937</v>
      </c>
      <c r="W23" s="123" t="s">
        <v>170</v>
      </c>
      <c r="X23" s="123" t="s">
        <v>170</v>
      </c>
      <c r="Y23" s="18"/>
    </row>
    <row r="24" spans="2:25" ht="19.5" customHeight="1">
      <c r="B24" s="26" t="s">
        <v>69</v>
      </c>
      <c r="C24" s="27">
        <v>996</v>
      </c>
      <c r="D24" s="28">
        <v>2027</v>
      </c>
      <c r="E24" s="123" t="s">
        <v>170</v>
      </c>
      <c r="F24" s="123" t="s">
        <v>170</v>
      </c>
      <c r="G24" s="26" t="s">
        <v>70</v>
      </c>
      <c r="H24" s="27">
        <v>2481</v>
      </c>
      <c r="I24" s="28">
        <v>5116</v>
      </c>
      <c r="J24" s="123" t="s">
        <v>170</v>
      </c>
      <c r="K24" s="123" t="s">
        <v>170</v>
      </c>
      <c r="L24" s="17"/>
      <c r="M24" s="17"/>
      <c r="N24" s="17"/>
      <c r="O24" s="26" t="s">
        <v>71</v>
      </c>
      <c r="P24" s="27">
        <v>274</v>
      </c>
      <c r="Q24" s="28">
        <v>691</v>
      </c>
      <c r="R24" s="123" t="s">
        <v>170</v>
      </c>
      <c r="S24" s="123" t="s">
        <v>170</v>
      </c>
      <c r="T24" s="26" t="s">
        <v>72</v>
      </c>
      <c r="U24" s="30">
        <v>1179</v>
      </c>
      <c r="V24" s="130">
        <v>3186</v>
      </c>
      <c r="W24" s="123" t="s">
        <v>170</v>
      </c>
      <c r="X24" s="123" t="s">
        <v>170</v>
      </c>
      <c r="Y24" s="18"/>
    </row>
    <row r="25" spans="2:25" ht="19.5" customHeight="1">
      <c r="B25" s="26" t="s">
        <v>73</v>
      </c>
      <c r="C25" s="27">
        <v>454</v>
      </c>
      <c r="D25" s="28">
        <v>1079</v>
      </c>
      <c r="E25" s="123" t="s">
        <v>170</v>
      </c>
      <c r="F25" s="123" t="s">
        <v>170</v>
      </c>
      <c r="G25" s="26" t="s">
        <v>74</v>
      </c>
      <c r="H25" s="27">
        <v>3291</v>
      </c>
      <c r="I25" s="28">
        <v>8551</v>
      </c>
      <c r="J25" s="123" t="s">
        <v>170</v>
      </c>
      <c r="K25" s="123" t="s">
        <v>170</v>
      </c>
      <c r="L25" s="17"/>
      <c r="M25" s="17"/>
      <c r="N25" s="17"/>
      <c r="O25" s="26" t="s">
        <v>75</v>
      </c>
      <c r="P25" s="27">
        <v>604</v>
      </c>
      <c r="Q25" s="28">
        <v>1585</v>
      </c>
      <c r="R25" s="123" t="s">
        <v>170</v>
      </c>
      <c r="S25" s="123" t="s">
        <v>170</v>
      </c>
      <c r="T25" s="26" t="s">
        <v>76</v>
      </c>
      <c r="U25" s="30">
        <v>509</v>
      </c>
      <c r="V25" s="130">
        <v>1309</v>
      </c>
      <c r="W25" s="123" t="s">
        <v>170</v>
      </c>
      <c r="X25" s="123" t="s">
        <v>170</v>
      </c>
      <c r="Y25" s="18"/>
    </row>
    <row r="26" spans="2:25" ht="19.5" customHeight="1">
      <c r="B26" s="26" t="s">
        <v>77</v>
      </c>
      <c r="C26" s="27">
        <v>340</v>
      </c>
      <c r="D26" s="28">
        <v>886</v>
      </c>
      <c r="E26" s="123" t="s">
        <v>170</v>
      </c>
      <c r="F26" s="123" t="s">
        <v>170</v>
      </c>
      <c r="G26" s="26" t="s">
        <v>78</v>
      </c>
      <c r="H26" s="27">
        <v>2636</v>
      </c>
      <c r="I26" s="28">
        <v>7078</v>
      </c>
      <c r="J26" s="123" t="s">
        <v>170</v>
      </c>
      <c r="K26" s="123" t="s">
        <v>170</v>
      </c>
      <c r="L26" s="17"/>
      <c r="M26" s="17"/>
      <c r="N26" s="17"/>
      <c r="O26" s="26" t="s">
        <v>79</v>
      </c>
      <c r="P26" s="27">
        <v>299</v>
      </c>
      <c r="Q26" s="28">
        <v>681</v>
      </c>
      <c r="R26" s="123" t="s">
        <v>170</v>
      </c>
      <c r="S26" s="123" t="s">
        <v>170</v>
      </c>
      <c r="T26" s="26" t="s">
        <v>80</v>
      </c>
      <c r="U26" s="30">
        <v>348</v>
      </c>
      <c r="V26" s="130">
        <v>909</v>
      </c>
      <c r="W26" s="123" t="s">
        <v>170</v>
      </c>
      <c r="X26" s="123" t="s">
        <v>170</v>
      </c>
      <c r="Y26" s="18"/>
    </row>
    <row r="27" spans="2:25" ht="19.5" customHeight="1">
      <c r="B27" s="26" t="s">
        <v>81</v>
      </c>
      <c r="C27" s="27">
        <v>639</v>
      </c>
      <c r="D27" s="28">
        <v>1519</v>
      </c>
      <c r="E27" s="123" t="s">
        <v>170</v>
      </c>
      <c r="F27" s="123" t="s">
        <v>170</v>
      </c>
      <c r="G27" s="26" t="s">
        <v>82</v>
      </c>
      <c r="H27" s="27">
        <v>60</v>
      </c>
      <c r="I27" s="28">
        <v>142</v>
      </c>
      <c r="J27" s="123" t="s">
        <v>170</v>
      </c>
      <c r="K27" s="123" t="s">
        <v>170</v>
      </c>
      <c r="L27" s="17"/>
      <c r="M27" s="17"/>
      <c r="N27" s="17"/>
      <c r="O27" s="26" t="s">
        <v>83</v>
      </c>
      <c r="P27" s="27">
        <v>776</v>
      </c>
      <c r="Q27" s="28">
        <v>2077</v>
      </c>
      <c r="R27" s="123" t="s">
        <v>170</v>
      </c>
      <c r="S27" s="123" t="s">
        <v>170</v>
      </c>
      <c r="T27" s="26" t="s">
        <v>84</v>
      </c>
      <c r="U27" s="30">
        <v>1103</v>
      </c>
      <c r="V27" s="130">
        <v>2921</v>
      </c>
      <c r="W27" s="123" t="s">
        <v>170</v>
      </c>
      <c r="X27" s="123" t="s">
        <v>170</v>
      </c>
      <c r="Y27" s="18"/>
    </row>
    <row r="28" spans="2:25" ht="19.5" customHeight="1">
      <c r="B28" s="26" t="s">
        <v>85</v>
      </c>
      <c r="C28" s="27">
        <v>641</v>
      </c>
      <c r="D28" s="28">
        <v>1530</v>
      </c>
      <c r="E28" s="123" t="s">
        <v>170</v>
      </c>
      <c r="F28" s="123" t="s">
        <v>170</v>
      </c>
      <c r="G28" s="26" t="s">
        <v>86</v>
      </c>
      <c r="H28" s="27">
        <v>437</v>
      </c>
      <c r="I28" s="28">
        <v>1035</v>
      </c>
      <c r="J28" s="123" t="s">
        <v>170</v>
      </c>
      <c r="K28" s="123" t="s">
        <v>170</v>
      </c>
      <c r="L28" s="17"/>
      <c r="M28" s="17"/>
      <c r="N28" s="17"/>
      <c r="O28" s="26" t="s">
        <v>87</v>
      </c>
      <c r="P28" s="27">
        <v>485</v>
      </c>
      <c r="Q28" s="28">
        <v>1261</v>
      </c>
      <c r="R28" s="123" t="s">
        <v>170</v>
      </c>
      <c r="S28" s="123" t="s">
        <v>170</v>
      </c>
      <c r="T28" s="35" t="s">
        <v>88</v>
      </c>
      <c r="U28" s="30">
        <v>819</v>
      </c>
      <c r="V28" s="130">
        <v>2153</v>
      </c>
      <c r="W28" s="123" t="s">
        <v>170</v>
      </c>
      <c r="X28" s="124" t="s">
        <v>170</v>
      </c>
      <c r="Y28" s="36"/>
    </row>
    <row r="29" spans="2:25" ht="19.5" customHeight="1" thickBot="1">
      <c r="B29" s="26" t="s">
        <v>89</v>
      </c>
      <c r="C29" s="27">
        <v>907</v>
      </c>
      <c r="D29" s="28">
        <v>2133</v>
      </c>
      <c r="E29" s="123" t="s">
        <v>170</v>
      </c>
      <c r="F29" s="123" t="s">
        <v>170</v>
      </c>
      <c r="G29" s="26" t="s">
        <v>90</v>
      </c>
      <c r="H29" s="27">
        <v>575</v>
      </c>
      <c r="I29" s="28">
        <v>1442</v>
      </c>
      <c r="J29" s="123" t="s">
        <v>170</v>
      </c>
      <c r="K29" s="123" t="s">
        <v>170</v>
      </c>
      <c r="L29" s="17"/>
      <c r="M29" s="17"/>
      <c r="N29" s="17"/>
      <c r="O29" s="26" t="s">
        <v>91</v>
      </c>
      <c r="P29" s="27">
        <v>871</v>
      </c>
      <c r="Q29" s="28">
        <v>2259</v>
      </c>
      <c r="R29" s="123" t="s">
        <v>170</v>
      </c>
      <c r="S29" s="123" t="s">
        <v>170</v>
      </c>
      <c r="T29" s="32" t="s">
        <v>92</v>
      </c>
      <c r="U29" s="37">
        <v>277</v>
      </c>
      <c r="V29" s="131">
        <v>824</v>
      </c>
      <c r="W29" s="132" t="s">
        <v>170</v>
      </c>
      <c r="X29" s="128" t="s">
        <v>170</v>
      </c>
      <c r="Y29" s="36"/>
    </row>
    <row r="30" spans="2:24" ht="19.5" customHeight="1" thickBot="1">
      <c r="B30" s="26" t="s">
        <v>93</v>
      </c>
      <c r="C30" s="27">
        <v>744</v>
      </c>
      <c r="D30" s="28">
        <v>1880</v>
      </c>
      <c r="E30" s="123" t="s">
        <v>170</v>
      </c>
      <c r="F30" s="123" t="s">
        <v>170</v>
      </c>
      <c r="G30" s="26" t="s">
        <v>94</v>
      </c>
      <c r="H30" s="27">
        <v>2381</v>
      </c>
      <c r="I30" s="28">
        <v>6122</v>
      </c>
      <c r="J30" s="123" t="s">
        <v>170</v>
      </c>
      <c r="K30" s="123" t="s">
        <v>170</v>
      </c>
      <c r="L30" s="17"/>
      <c r="M30" s="17"/>
      <c r="N30" s="17"/>
      <c r="O30" s="26" t="s">
        <v>95</v>
      </c>
      <c r="P30" s="27">
        <v>801</v>
      </c>
      <c r="Q30" s="28">
        <v>2140</v>
      </c>
      <c r="R30" s="123" t="s">
        <v>170</v>
      </c>
      <c r="S30" s="123" t="s">
        <v>170</v>
      </c>
      <c r="T30" s="209" t="s">
        <v>96</v>
      </c>
      <c r="U30" s="217">
        <f>SUM(P8:P41,U8:U29)</f>
        <v>38034</v>
      </c>
      <c r="V30" s="211">
        <f>SUM(Q8:Q41,V8:V29)</f>
        <v>97555</v>
      </c>
      <c r="W30" s="214" t="s">
        <v>170</v>
      </c>
      <c r="X30" s="215" t="s">
        <v>170</v>
      </c>
    </row>
    <row r="31" spans="2:24" ht="19.5" customHeight="1" thickBot="1">
      <c r="B31" s="26" t="s">
        <v>97</v>
      </c>
      <c r="C31" s="27">
        <v>490</v>
      </c>
      <c r="D31" s="28">
        <v>1254</v>
      </c>
      <c r="E31" s="123" t="s">
        <v>170</v>
      </c>
      <c r="F31" s="123" t="s">
        <v>170</v>
      </c>
      <c r="G31" s="26" t="s">
        <v>98</v>
      </c>
      <c r="H31" s="27">
        <v>1422</v>
      </c>
      <c r="I31" s="28">
        <v>4025</v>
      </c>
      <c r="J31" s="123" t="s">
        <v>170</v>
      </c>
      <c r="K31" s="123" t="s">
        <v>170</v>
      </c>
      <c r="L31" s="17"/>
      <c r="M31" s="17"/>
      <c r="N31" s="17"/>
      <c r="O31" s="26" t="s">
        <v>99</v>
      </c>
      <c r="P31" s="27">
        <v>646</v>
      </c>
      <c r="Q31" s="28">
        <v>1638</v>
      </c>
      <c r="R31" s="123" t="s">
        <v>170</v>
      </c>
      <c r="S31" s="123" t="s">
        <v>170</v>
      </c>
      <c r="T31" s="39"/>
      <c r="U31" s="40"/>
      <c r="V31" s="40"/>
      <c r="W31" s="40"/>
      <c r="X31" s="40"/>
    </row>
    <row r="32" spans="2:24" ht="19.5" customHeight="1" thickBot="1">
      <c r="B32" s="26" t="s">
        <v>100</v>
      </c>
      <c r="C32" s="27">
        <v>135</v>
      </c>
      <c r="D32" s="28">
        <v>510</v>
      </c>
      <c r="E32" s="123" t="s">
        <v>170</v>
      </c>
      <c r="F32" s="123" t="s">
        <v>170</v>
      </c>
      <c r="G32" s="26" t="s">
        <v>101</v>
      </c>
      <c r="H32" s="27">
        <v>456</v>
      </c>
      <c r="I32" s="28">
        <v>1207</v>
      </c>
      <c r="J32" s="123" t="s">
        <v>170</v>
      </c>
      <c r="K32" s="123" t="s">
        <v>170</v>
      </c>
      <c r="L32" s="17"/>
      <c r="M32" s="17"/>
      <c r="N32" s="17"/>
      <c r="O32" s="26" t="s">
        <v>102</v>
      </c>
      <c r="P32" s="27">
        <v>557</v>
      </c>
      <c r="Q32" s="28">
        <v>1433</v>
      </c>
      <c r="R32" s="123" t="s">
        <v>170</v>
      </c>
      <c r="S32" s="123" t="s">
        <v>170</v>
      </c>
      <c r="T32" s="203" t="s">
        <v>6</v>
      </c>
      <c r="U32" s="206" t="s">
        <v>2</v>
      </c>
      <c r="V32" s="216" t="s">
        <v>172</v>
      </c>
      <c r="W32" s="216" t="s">
        <v>174</v>
      </c>
      <c r="X32" s="205" t="s">
        <v>175</v>
      </c>
    </row>
    <row r="33" spans="2:24" ht="19.5" customHeight="1">
      <c r="B33" s="26" t="s">
        <v>103</v>
      </c>
      <c r="C33" s="27">
        <v>578</v>
      </c>
      <c r="D33" s="28">
        <v>1202</v>
      </c>
      <c r="E33" s="123" t="s">
        <v>170</v>
      </c>
      <c r="F33" s="123" t="s">
        <v>170</v>
      </c>
      <c r="G33" s="26" t="s">
        <v>104</v>
      </c>
      <c r="H33" s="27">
        <v>680</v>
      </c>
      <c r="I33" s="28">
        <v>1865</v>
      </c>
      <c r="J33" s="123" t="s">
        <v>170</v>
      </c>
      <c r="K33" s="123" t="s">
        <v>170</v>
      </c>
      <c r="L33" s="17"/>
      <c r="M33" s="17"/>
      <c r="N33" s="17"/>
      <c r="O33" s="26" t="s">
        <v>105</v>
      </c>
      <c r="P33" s="27">
        <v>628</v>
      </c>
      <c r="Q33" s="28">
        <v>1605</v>
      </c>
      <c r="R33" s="123" t="s">
        <v>170</v>
      </c>
      <c r="S33" s="123" t="s">
        <v>170</v>
      </c>
      <c r="T33" s="19" t="s">
        <v>106</v>
      </c>
      <c r="U33" s="121">
        <v>152</v>
      </c>
      <c r="V33" s="122">
        <v>720</v>
      </c>
      <c r="W33" s="119" t="s">
        <v>170</v>
      </c>
      <c r="X33" s="120" t="s">
        <v>170</v>
      </c>
    </row>
    <row r="34" spans="2:24" ht="19.5" customHeight="1">
      <c r="B34" s="26" t="s">
        <v>107</v>
      </c>
      <c r="C34" s="27">
        <v>540</v>
      </c>
      <c r="D34" s="28">
        <v>1197</v>
      </c>
      <c r="E34" s="123" t="s">
        <v>170</v>
      </c>
      <c r="F34" s="123" t="s">
        <v>170</v>
      </c>
      <c r="G34" s="26" t="s">
        <v>108</v>
      </c>
      <c r="H34" s="27">
        <v>691</v>
      </c>
      <c r="I34" s="28">
        <v>1953</v>
      </c>
      <c r="J34" s="123" t="s">
        <v>170</v>
      </c>
      <c r="K34" s="123" t="s">
        <v>170</v>
      </c>
      <c r="L34" s="17"/>
      <c r="M34" s="17"/>
      <c r="N34" s="17"/>
      <c r="O34" s="26" t="s">
        <v>109</v>
      </c>
      <c r="P34" s="27">
        <v>620</v>
      </c>
      <c r="Q34" s="28">
        <v>1624</v>
      </c>
      <c r="R34" s="123" t="s">
        <v>170</v>
      </c>
      <c r="S34" s="123" t="s">
        <v>170</v>
      </c>
      <c r="T34" s="26" t="s">
        <v>110</v>
      </c>
      <c r="U34" s="30">
        <v>782</v>
      </c>
      <c r="V34" s="31">
        <v>2643</v>
      </c>
      <c r="W34" s="123" t="s">
        <v>170</v>
      </c>
      <c r="X34" s="124" t="s">
        <v>170</v>
      </c>
    </row>
    <row r="35" spans="2:24" ht="19.5" customHeight="1">
      <c r="B35" s="26" t="s">
        <v>111</v>
      </c>
      <c r="C35" s="27">
        <v>558</v>
      </c>
      <c r="D35" s="28">
        <v>1344</v>
      </c>
      <c r="E35" s="123" t="s">
        <v>170</v>
      </c>
      <c r="F35" s="123" t="s">
        <v>170</v>
      </c>
      <c r="G35" s="26" t="s">
        <v>112</v>
      </c>
      <c r="H35" s="27">
        <v>111</v>
      </c>
      <c r="I35" s="28">
        <v>277</v>
      </c>
      <c r="J35" s="123" t="s">
        <v>170</v>
      </c>
      <c r="K35" s="123" t="s">
        <v>170</v>
      </c>
      <c r="L35" s="17"/>
      <c r="M35" s="17"/>
      <c r="N35" s="17"/>
      <c r="O35" s="26" t="s">
        <v>113</v>
      </c>
      <c r="P35" s="27">
        <v>420</v>
      </c>
      <c r="Q35" s="28">
        <v>1199</v>
      </c>
      <c r="R35" s="123" t="s">
        <v>170</v>
      </c>
      <c r="S35" s="123" t="s">
        <v>170</v>
      </c>
      <c r="T35" s="26" t="s">
        <v>114</v>
      </c>
      <c r="U35" s="30">
        <v>2416</v>
      </c>
      <c r="V35" s="31">
        <v>6348</v>
      </c>
      <c r="W35" s="123" t="s">
        <v>170</v>
      </c>
      <c r="X35" s="124" t="s">
        <v>170</v>
      </c>
    </row>
    <row r="36" spans="2:24" ht="19.5" customHeight="1" thickBot="1">
      <c r="B36" s="26" t="s">
        <v>115</v>
      </c>
      <c r="C36" s="27">
        <v>1175</v>
      </c>
      <c r="D36" s="28">
        <v>2684</v>
      </c>
      <c r="E36" s="123" t="s">
        <v>170</v>
      </c>
      <c r="F36" s="123" t="s">
        <v>170</v>
      </c>
      <c r="G36" s="26" t="s">
        <v>116</v>
      </c>
      <c r="H36" s="27">
        <v>808</v>
      </c>
      <c r="I36" s="28">
        <v>2107</v>
      </c>
      <c r="J36" s="123" t="s">
        <v>170</v>
      </c>
      <c r="K36" s="123" t="s">
        <v>170</v>
      </c>
      <c r="L36" s="17"/>
      <c r="M36" s="17"/>
      <c r="N36" s="17"/>
      <c r="O36" s="26" t="s">
        <v>117</v>
      </c>
      <c r="P36" s="27">
        <v>203</v>
      </c>
      <c r="Q36" s="28">
        <v>513</v>
      </c>
      <c r="R36" s="123" t="s">
        <v>170</v>
      </c>
      <c r="S36" s="123" t="s">
        <v>170</v>
      </c>
      <c r="T36" s="32" t="s">
        <v>118</v>
      </c>
      <c r="U36" s="37">
        <v>406</v>
      </c>
      <c r="V36" s="38">
        <v>1393</v>
      </c>
      <c r="W36" s="123" t="s">
        <v>170</v>
      </c>
      <c r="X36" s="124" t="s">
        <v>170</v>
      </c>
    </row>
    <row r="37" spans="2:24" ht="19.5" customHeight="1" thickBot="1">
      <c r="B37" s="26" t="s">
        <v>119</v>
      </c>
      <c r="C37" s="27">
        <v>347</v>
      </c>
      <c r="D37" s="28">
        <v>773</v>
      </c>
      <c r="E37" s="123" t="s">
        <v>170</v>
      </c>
      <c r="F37" s="123" t="s">
        <v>170</v>
      </c>
      <c r="G37" s="32" t="s">
        <v>120</v>
      </c>
      <c r="H37" s="33">
        <v>2157</v>
      </c>
      <c r="I37" s="34">
        <v>4058</v>
      </c>
      <c r="J37" s="133" t="s">
        <v>170</v>
      </c>
      <c r="K37" s="133" t="s">
        <v>170</v>
      </c>
      <c r="L37" s="17"/>
      <c r="M37" s="17"/>
      <c r="N37" s="17"/>
      <c r="O37" s="26" t="s">
        <v>121</v>
      </c>
      <c r="P37" s="27">
        <v>338</v>
      </c>
      <c r="Q37" s="28">
        <v>1008</v>
      </c>
      <c r="R37" s="123" t="s">
        <v>170</v>
      </c>
      <c r="S37" s="123" t="s">
        <v>170</v>
      </c>
      <c r="T37" s="209" t="s">
        <v>122</v>
      </c>
      <c r="U37" s="217">
        <f>SUM(U33:U36)</f>
        <v>3756</v>
      </c>
      <c r="V37" s="211">
        <f>SUM(V33:V36)</f>
        <v>11104</v>
      </c>
      <c r="W37" s="214" t="s">
        <v>170</v>
      </c>
      <c r="X37" s="215" t="s">
        <v>170</v>
      </c>
    </row>
    <row r="38" spans="2:26" ht="19.5" customHeight="1" thickBot="1">
      <c r="B38" s="26" t="s">
        <v>123</v>
      </c>
      <c r="C38" s="27">
        <v>1007</v>
      </c>
      <c r="D38" s="28">
        <v>2300</v>
      </c>
      <c r="E38" s="123" t="s">
        <v>170</v>
      </c>
      <c r="F38" s="123" t="s">
        <v>170</v>
      </c>
      <c r="G38" s="209" t="s">
        <v>124</v>
      </c>
      <c r="H38" s="210">
        <f>SUM(H18:H37)</f>
        <v>26405</v>
      </c>
      <c r="I38" s="211">
        <f>SUM(I18:I37)</f>
        <v>67068</v>
      </c>
      <c r="J38" s="214" t="s">
        <v>170</v>
      </c>
      <c r="K38" s="215" t="s">
        <v>170</v>
      </c>
      <c r="L38" s="17"/>
      <c r="M38" s="17"/>
      <c r="N38" s="17"/>
      <c r="O38" s="26" t="s">
        <v>125</v>
      </c>
      <c r="P38" s="27">
        <v>190</v>
      </c>
      <c r="Q38" s="28">
        <v>604</v>
      </c>
      <c r="R38" s="123" t="s">
        <v>170</v>
      </c>
      <c r="S38" s="123" t="s">
        <v>170</v>
      </c>
      <c r="T38" s="250" t="s">
        <v>215</v>
      </c>
      <c r="U38" s="251"/>
      <c r="V38" s="251"/>
      <c r="W38" s="251"/>
      <c r="X38" s="251"/>
      <c r="Y38" s="45"/>
      <c r="Z38" s="45"/>
    </row>
    <row r="39" spans="2:26" ht="19.5" customHeight="1">
      <c r="B39" s="26" t="s">
        <v>126</v>
      </c>
      <c r="C39" s="27">
        <v>855</v>
      </c>
      <c r="D39" s="28">
        <v>1938</v>
      </c>
      <c r="E39" s="123" t="s">
        <v>170</v>
      </c>
      <c r="F39" s="123" t="s">
        <v>170</v>
      </c>
      <c r="G39" s="41"/>
      <c r="H39" s="42"/>
      <c r="I39" s="42"/>
      <c r="J39" s="134"/>
      <c r="K39" s="134"/>
      <c r="L39" s="17"/>
      <c r="M39" s="17"/>
      <c r="N39" s="17"/>
      <c r="O39" s="26" t="s">
        <v>127</v>
      </c>
      <c r="P39" s="27">
        <v>266</v>
      </c>
      <c r="Q39" s="28">
        <v>706</v>
      </c>
      <c r="R39" s="123" t="s">
        <v>170</v>
      </c>
      <c r="S39" s="123" t="s">
        <v>170</v>
      </c>
      <c r="T39" s="252"/>
      <c r="U39" s="253"/>
      <c r="V39" s="253"/>
      <c r="W39" s="253"/>
      <c r="X39" s="253"/>
      <c r="Y39" s="45"/>
      <c r="Z39" s="45"/>
    </row>
    <row r="40" spans="2:26" ht="19.5" customHeight="1" thickBot="1">
      <c r="B40" s="32" t="s">
        <v>128</v>
      </c>
      <c r="C40" s="33">
        <v>1263</v>
      </c>
      <c r="D40" s="34">
        <v>3014</v>
      </c>
      <c r="E40" s="135" t="s">
        <v>170</v>
      </c>
      <c r="F40" s="135" t="s">
        <v>170</v>
      </c>
      <c r="G40" s="22"/>
      <c r="H40" s="17"/>
      <c r="I40" s="17"/>
      <c r="J40" s="17"/>
      <c r="K40" s="17"/>
      <c r="L40" s="17"/>
      <c r="M40" s="17"/>
      <c r="N40" s="17"/>
      <c r="O40" s="26" t="s">
        <v>129</v>
      </c>
      <c r="P40" s="27">
        <v>263</v>
      </c>
      <c r="Q40" s="28">
        <v>663</v>
      </c>
      <c r="R40" s="123" t="s">
        <v>170</v>
      </c>
      <c r="S40" s="123" t="s">
        <v>170</v>
      </c>
      <c r="T40" s="252"/>
      <c r="U40" s="253"/>
      <c r="V40" s="253"/>
      <c r="W40" s="253"/>
      <c r="X40" s="253"/>
      <c r="Y40" s="45"/>
      <c r="Z40" s="45"/>
    </row>
    <row r="41" spans="2:26" ht="19.5" customHeight="1" thickBot="1">
      <c r="B41" s="43"/>
      <c r="C41" s="42"/>
      <c r="D41" s="42"/>
      <c r="E41" s="134"/>
      <c r="F41" s="134"/>
      <c r="G41" s="11"/>
      <c r="H41" s="11"/>
      <c r="I41" s="11"/>
      <c r="J41" s="11"/>
      <c r="K41" s="17"/>
      <c r="L41" s="17"/>
      <c r="M41" s="17"/>
      <c r="N41" s="17"/>
      <c r="O41" s="32" t="s">
        <v>130</v>
      </c>
      <c r="P41" s="33">
        <v>456</v>
      </c>
      <c r="Q41" s="34">
        <v>1024</v>
      </c>
      <c r="R41" s="135" t="s">
        <v>170</v>
      </c>
      <c r="S41" s="135" t="s">
        <v>170</v>
      </c>
      <c r="T41" s="252"/>
      <c r="U41" s="253"/>
      <c r="V41" s="253"/>
      <c r="W41" s="253"/>
      <c r="X41" s="253"/>
      <c r="Y41" s="45"/>
      <c r="Z41" s="45"/>
    </row>
    <row r="42" spans="2:19" ht="12" customHeight="1">
      <c r="B42" s="44"/>
      <c r="C42" s="44"/>
      <c r="D42" s="44"/>
      <c r="E42" s="44"/>
      <c r="F42" s="44"/>
      <c r="G42" s="44"/>
      <c r="H42" s="44"/>
      <c r="I42" s="113"/>
      <c r="J42" s="113"/>
      <c r="K42" s="113"/>
      <c r="L42" s="44"/>
      <c r="Q42" s="45"/>
      <c r="R42" s="45"/>
      <c r="S42" s="45"/>
    </row>
    <row r="43" spans="2:19" ht="12">
      <c r="B43" s="44"/>
      <c r="C43" s="44"/>
      <c r="D43" s="44"/>
      <c r="E43" s="44"/>
      <c r="F43" s="44"/>
      <c r="G43" s="44"/>
      <c r="H43" s="44"/>
      <c r="I43" s="113"/>
      <c r="J43" s="113"/>
      <c r="K43" s="113"/>
      <c r="L43" s="44"/>
      <c r="Q43" s="14"/>
      <c r="S43" s="44"/>
    </row>
    <row r="44" spans="2:19" ht="12">
      <c r="B44" s="44"/>
      <c r="C44" s="44"/>
      <c r="D44" s="44"/>
      <c r="H44" s="44"/>
      <c r="I44" s="113"/>
      <c r="J44" s="113"/>
      <c r="K44" s="113"/>
      <c r="L44" s="44"/>
      <c r="Q44" s="14"/>
      <c r="S44" s="44"/>
    </row>
    <row r="45" spans="8:17" ht="12">
      <c r="H45" s="14"/>
      <c r="I45" s="36"/>
      <c r="J45" s="36"/>
      <c r="K45" s="36"/>
      <c r="L45" s="14"/>
      <c r="Q45" s="14"/>
    </row>
    <row r="46" spans="8:17" ht="12">
      <c r="H46" s="14"/>
      <c r="I46" s="36"/>
      <c r="J46" s="36"/>
      <c r="K46" s="36"/>
      <c r="L46" s="14"/>
      <c r="M46" s="14"/>
      <c r="N46" s="14"/>
      <c r="Q46" s="14"/>
    </row>
    <row r="47" spans="8:17" ht="12">
      <c r="H47" s="14"/>
      <c r="I47" s="36"/>
      <c r="J47" s="36"/>
      <c r="K47" s="36"/>
      <c r="L47" s="14"/>
      <c r="Q47" s="14"/>
    </row>
    <row r="48" ht="12">
      <c r="Q48" s="14"/>
    </row>
    <row r="49" ht="12">
      <c r="Q49" s="14"/>
    </row>
    <row r="50" ht="12">
      <c r="Q50" s="14"/>
    </row>
    <row r="51" ht="12">
      <c r="Q51" s="14"/>
    </row>
    <row r="52" spans="15:17" ht="12">
      <c r="O52" s="14"/>
      <c r="Q52" s="14"/>
    </row>
    <row r="53" spans="15:17" ht="12">
      <c r="O53" s="14"/>
      <c r="Q53" s="14"/>
    </row>
    <row r="54" ht="12">
      <c r="Q54" s="14"/>
    </row>
    <row r="55" ht="12">
      <c r="Q55" s="14"/>
    </row>
    <row r="56" ht="12">
      <c r="Q56" s="14"/>
    </row>
    <row r="57" ht="12">
      <c r="Q57" s="14"/>
    </row>
    <row r="58" ht="12">
      <c r="Q58" s="14"/>
    </row>
    <row r="59" ht="12">
      <c r="Q59" s="14"/>
    </row>
    <row r="60" ht="12">
      <c r="Q60" s="14"/>
    </row>
    <row r="62" ht="12">
      <c r="Q62" s="14"/>
    </row>
    <row r="139" ht="12">
      <c r="U139" s="14"/>
    </row>
  </sheetData>
  <sheetProtection/>
  <mergeCells count="8">
    <mergeCell ref="T38:X41"/>
    <mergeCell ref="C3:D3"/>
    <mergeCell ref="C4:D4"/>
    <mergeCell ref="B1:H1"/>
    <mergeCell ref="E3:F3"/>
    <mergeCell ref="E4:F4"/>
    <mergeCell ref="C5:D5"/>
    <mergeCell ref="E5:F5"/>
  </mergeCells>
  <printOptions/>
  <pageMargins left="0.1968503937007874" right="0.1968503937007874" top="0.8267716535433072" bottom="0.6299212598425197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48" customWidth="1"/>
    <col min="2" max="2" width="7.625" style="48" customWidth="1"/>
    <col min="3" max="5" width="8.25390625" style="48" bestFit="1" customWidth="1"/>
    <col min="6" max="7" width="6.875" style="48" customWidth="1"/>
    <col min="8" max="8" width="7.375" style="48" customWidth="1"/>
    <col min="9" max="9" width="8.00390625" style="48" bestFit="1" customWidth="1"/>
    <col min="10" max="10" width="8.125" style="48" customWidth="1"/>
    <col min="11" max="16384" width="9.375" style="48" customWidth="1"/>
  </cols>
  <sheetData>
    <row r="1" spans="1:10" s="46" customFormat="1" ht="27" customHeight="1">
      <c r="A1" s="257" t="s">
        <v>131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2.75" thickBo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9.5" customHeight="1">
      <c r="A3" s="275" t="s">
        <v>132</v>
      </c>
      <c r="B3" s="277" t="s">
        <v>133</v>
      </c>
      <c r="C3" s="279" t="s">
        <v>134</v>
      </c>
      <c r="D3" s="281" t="s">
        <v>135</v>
      </c>
      <c r="E3" s="262" t="s">
        <v>136</v>
      </c>
      <c r="F3" s="264" t="s">
        <v>137</v>
      </c>
      <c r="G3" s="265"/>
      <c r="H3" s="266"/>
      <c r="I3" s="195" t="s">
        <v>138</v>
      </c>
      <c r="J3" s="196" t="s">
        <v>139</v>
      </c>
    </row>
    <row r="4" spans="1:10" ht="18.75" customHeight="1" thickBot="1">
      <c r="A4" s="276"/>
      <c r="B4" s="278"/>
      <c r="C4" s="280"/>
      <c r="D4" s="282"/>
      <c r="E4" s="263"/>
      <c r="F4" s="197" t="s">
        <v>140</v>
      </c>
      <c r="G4" s="198" t="s">
        <v>5</v>
      </c>
      <c r="H4" s="199" t="s">
        <v>141</v>
      </c>
      <c r="I4" s="200" t="s">
        <v>142</v>
      </c>
      <c r="J4" s="199" t="s">
        <v>143</v>
      </c>
    </row>
    <row r="5" spans="1:10" ht="21" customHeight="1">
      <c r="A5" s="49" t="s">
        <v>144</v>
      </c>
      <c r="B5" s="50">
        <v>3247</v>
      </c>
      <c r="C5" s="51">
        <v>18259</v>
      </c>
      <c r="D5" s="52">
        <v>9082</v>
      </c>
      <c r="E5" s="53">
        <v>9177</v>
      </c>
      <c r="F5" s="54" t="s">
        <v>145</v>
      </c>
      <c r="G5" s="52" t="s">
        <v>146</v>
      </c>
      <c r="H5" s="55" t="s">
        <v>147</v>
      </c>
      <c r="I5" s="56">
        <v>5.62</v>
      </c>
      <c r="J5" s="57">
        <v>645.4</v>
      </c>
    </row>
    <row r="6" spans="1:10" ht="21" customHeight="1">
      <c r="A6" s="58">
        <v>9406</v>
      </c>
      <c r="B6" s="59">
        <v>3830</v>
      </c>
      <c r="C6" s="60">
        <v>20890</v>
      </c>
      <c r="D6" s="61">
        <v>10516</v>
      </c>
      <c r="E6" s="62">
        <v>10374</v>
      </c>
      <c r="F6" s="63">
        <v>583</v>
      </c>
      <c r="G6" s="61">
        <v>2631</v>
      </c>
      <c r="H6" s="64">
        <v>14.41</v>
      </c>
      <c r="I6" s="65">
        <v>5.45</v>
      </c>
      <c r="J6" s="66">
        <v>738.4</v>
      </c>
    </row>
    <row r="7" spans="1:10" ht="21" customHeight="1">
      <c r="A7" s="67" t="s">
        <v>148</v>
      </c>
      <c r="B7" s="59">
        <v>4160</v>
      </c>
      <c r="C7" s="60">
        <v>22702</v>
      </c>
      <c r="D7" s="61">
        <v>11280</v>
      </c>
      <c r="E7" s="62">
        <v>11422</v>
      </c>
      <c r="F7" s="63">
        <v>330</v>
      </c>
      <c r="G7" s="61">
        <v>1812</v>
      </c>
      <c r="H7" s="64">
        <v>8.67</v>
      </c>
      <c r="I7" s="65">
        <v>5.46</v>
      </c>
      <c r="J7" s="66">
        <v>802.5</v>
      </c>
    </row>
    <row r="8" spans="1:10" ht="21" customHeight="1">
      <c r="A8" s="67" t="s">
        <v>149</v>
      </c>
      <c r="B8" s="59">
        <v>4729</v>
      </c>
      <c r="C8" s="60">
        <v>25078</v>
      </c>
      <c r="D8" s="61">
        <v>12419</v>
      </c>
      <c r="E8" s="62">
        <v>12659</v>
      </c>
      <c r="F8" s="63">
        <v>569</v>
      </c>
      <c r="G8" s="61">
        <v>2376</v>
      </c>
      <c r="H8" s="64">
        <v>10.47</v>
      </c>
      <c r="I8" s="65">
        <v>5.3</v>
      </c>
      <c r="J8" s="66">
        <v>886.5</v>
      </c>
    </row>
    <row r="9" spans="1:10" ht="21" customHeight="1">
      <c r="A9" s="67" t="s">
        <v>150</v>
      </c>
      <c r="B9" s="59">
        <v>5646</v>
      </c>
      <c r="C9" s="60">
        <v>29567</v>
      </c>
      <c r="D9" s="61">
        <v>14900</v>
      </c>
      <c r="E9" s="62">
        <v>14667</v>
      </c>
      <c r="F9" s="63">
        <v>917</v>
      </c>
      <c r="G9" s="61">
        <v>4489</v>
      </c>
      <c r="H9" s="64">
        <v>17.9</v>
      </c>
      <c r="I9" s="65">
        <v>5.24</v>
      </c>
      <c r="J9" s="66">
        <v>1045.1</v>
      </c>
    </row>
    <row r="10" spans="1:10" ht="21" customHeight="1">
      <c r="A10" s="58" t="s">
        <v>151</v>
      </c>
      <c r="B10" s="59">
        <v>9055</v>
      </c>
      <c r="C10" s="60">
        <v>43315</v>
      </c>
      <c r="D10" s="61">
        <v>21286</v>
      </c>
      <c r="E10" s="62">
        <v>22029</v>
      </c>
      <c r="F10" s="63">
        <v>3409</v>
      </c>
      <c r="G10" s="61">
        <v>13748</v>
      </c>
      <c r="H10" s="64">
        <v>46.5</v>
      </c>
      <c r="I10" s="65">
        <v>4.78</v>
      </c>
      <c r="J10" s="66">
        <v>1408.5</v>
      </c>
    </row>
    <row r="11" spans="1:10" ht="21" customHeight="1">
      <c r="A11" s="67" t="s">
        <v>152</v>
      </c>
      <c r="B11" s="59">
        <v>9717</v>
      </c>
      <c r="C11" s="60">
        <v>47013</v>
      </c>
      <c r="D11" s="61">
        <v>23142</v>
      </c>
      <c r="E11" s="62">
        <v>23871</v>
      </c>
      <c r="F11" s="63">
        <v>662</v>
      </c>
      <c r="G11" s="61">
        <v>3698</v>
      </c>
      <c r="H11" s="64">
        <v>8.54</v>
      </c>
      <c r="I11" s="65">
        <v>4.84</v>
      </c>
      <c r="J11" s="66">
        <v>1661.8</v>
      </c>
    </row>
    <row r="12" spans="1:10" ht="21" customHeight="1">
      <c r="A12" s="67" t="s">
        <v>153</v>
      </c>
      <c r="B12" s="59">
        <v>11850</v>
      </c>
      <c r="C12" s="60">
        <v>56895</v>
      </c>
      <c r="D12" s="61">
        <v>28083</v>
      </c>
      <c r="E12" s="62">
        <v>28812</v>
      </c>
      <c r="F12" s="63">
        <v>2133</v>
      </c>
      <c r="G12" s="61">
        <v>9882</v>
      </c>
      <c r="H12" s="64">
        <v>21.02</v>
      </c>
      <c r="I12" s="65">
        <v>4.8</v>
      </c>
      <c r="J12" s="66">
        <v>1591</v>
      </c>
    </row>
    <row r="13" spans="1:10" ht="21" customHeight="1">
      <c r="A13" s="67" t="s">
        <v>154</v>
      </c>
      <c r="B13" s="59">
        <v>15354</v>
      </c>
      <c r="C13" s="60">
        <v>68054</v>
      </c>
      <c r="D13" s="61">
        <v>33621</v>
      </c>
      <c r="E13" s="62">
        <v>34433</v>
      </c>
      <c r="F13" s="63">
        <v>3504</v>
      </c>
      <c r="G13" s="61">
        <v>11159</v>
      </c>
      <c r="H13" s="64">
        <v>19.61</v>
      </c>
      <c r="I13" s="65">
        <v>4.43</v>
      </c>
      <c r="J13" s="66">
        <v>1903.1</v>
      </c>
    </row>
    <row r="14" spans="1:10" ht="21" customHeight="1">
      <c r="A14" s="67" t="s">
        <v>155</v>
      </c>
      <c r="B14" s="59">
        <v>25510</v>
      </c>
      <c r="C14" s="60">
        <v>100081</v>
      </c>
      <c r="D14" s="61">
        <v>50266</v>
      </c>
      <c r="E14" s="62">
        <v>49815</v>
      </c>
      <c r="F14" s="63">
        <v>10156</v>
      </c>
      <c r="G14" s="61">
        <v>32027</v>
      </c>
      <c r="H14" s="64">
        <v>47.06</v>
      </c>
      <c r="I14" s="65">
        <v>3.92</v>
      </c>
      <c r="J14" s="66">
        <v>2798.7</v>
      </c>
    </row>
    <row r="15" spans="1:10" ht="21" customHeight="1">
      <c r="A15" s="67" t="s">
        <v>156</v>
      </c>
      <c r="B15" s="59">
        <v>35467</v>
      </c>
      <c r="C15" s="60">
        <v>129621</v>
      </c>
      <c r="D15" s="61">
        <v>64934</v>
      </c>
      <c r="E15" s="62">
        <v>64687</v>
      </c>
      <c r="F15" s="63">
        <v>9957</v>
      </c>
      <c r="G15" s="61">
        <v>29540</v>
      </c>
      <c r="H15" s="64">
        <v>29.52</v>
      </c>
      <c r="I15" s="65">
        <v>3.65</v>
      </c>
      <c r="J15" s="66">
        <v>3624.7</v>
      </c>
    </row>
    <row r="16" spans="1:10" ht="21" customHeight="1">
      <c r="A16" s="67" t="s">
        <v>157</v>
      </c>
      <c r="B16" s="59">
        <v>43520</v>
      </c>
      <c r="C16" s="60">
        <v>152023</v>
      </c>
      <c r="D16" s="61">
        <v>75954</v>
      </c>
      <c r="E16" s="62">
        <v>76069</v>
      </c>
      <c r="F16" s="63">
        <v>8053</v>
      </c>
      <c r="G16" s="61">
        <v>22402</v>
      </c>
      <c r="H16" s="64">
        <v>17.28</v>
      </c>
      <c r="I16" s="65">
        <v>3.49</v>
      </c>
      <c r="J16" s="66">
        <v>4251.2</v>
      </c>
    </row>
    <row r="17" spans="1:10" ht="21" customHeight="1">
      <c r="A17" s="67" t="s">
        <v>158</v>
      </c>
      <c r="B17" s="59">
        <v>51715</v>
      </c>
      <c r="C17" s="60">
        <v>171016</v>
      </c>
      <c r="D17" s="61">
        <v>85621</v>
      </c>
      <c r="E17" s="62">
        <v>85395</v>
      </c>
      <c r="F17" s="63">
        <v>8195</v>
      </c>
      <c r="G17" s="61">
        <v>18993</v>
      </c>
      <c r="H17" s="64">
        <v>12.49</v>
      </c>
      <c r="I17" s="65">
        <v>3.31</v>
      </c>
      <c r="J17" s="66">
        <v>4782.3</v>
      </c>
    </row>
    <row r="18" spans="1:10" ht="21" customHeight="1">
      <c r="A18" s="67" t="s">
        <v>159</v>
      </c>
      <c r="B18" s="59">
        <v>57377</v>
      </c>
      <c r="C18" s="60">
        <v>185030</v>
      </c>
      <c r="D18" s="61">
        <v>92444</v>
      </c>
      <c r="E18" s="62">
        <v>92586</v>
      </c>
      <c r="F18" s="63">
        <v>5662</v>
      </c>
      <c r="G18" s="61">
        <v>14014</v>
      </c>
      <c r="H18" s="64">
        <v>8.19</v>
      </c>
      <c r="I18" s="65">
        <v>3.22</v>
      </c>
      <c r="J18" s="66">
        <v>5174.2</v>
      </c>
    </row>
    <row r="19" spans="1:10" ht="21" customHeight="1">
      <c r="A19" s="67" t="s">
        <v>160</v>
      </c>
      <c r="B19" s="59">
        <v>66729</v>
      </c>
      <c r="C19" s="60">
        <v>201675</v>
      </c>
      <c r="D19" s="61">
        <v>100820</v>
      </c>
      <c r="E19" s="62">
        <v>100855</v>
      </c>
      <c r="F19" s="63">
        <v>9352</v>
      </c>
      <c r="G19" s="61">
        <v>16645</v>
      </c>
      <c r="H19" s="64">
        <v>9</v>
      </c>
      <c r="I19" s="65">
        <v>3.02</v>
      </c>
      <c r="J19" s="66">
        <v>5647.6</v>
      </c>
    </row>
    <row r="20" spans="1:10" ht="21" customHeight="1">
      <c r="A20" s="68" t="s">
        <v>161</v>
      </c>
      <c r="B20" s="59">
        <v>74032</v>
      </c>
      <c r="C20" s="60">
        <v>212874</v>
      </c>
      <c r="D20" s="61">
        <v>106035</v>
      </c>
      <c r="E20" s="62">
        <v>106839</v>
      </c>
      <c r="F20" s="63">
        <v>7303</v>
      </c>
      <c r="G20" s="61">
        <v>11199</v>
      </c>
      <c r="H20" s="64">
        <v>5.55</v>
      </c>
      <c r="I20" s="65">
        <v>2.88</v>
      </c>
      <c r="J20" s="66">
        <v>5961.2</v>
      </c>
    </row>
    <row r="21" spans="1:10" ht="21" customHeight="1">
      <c r="A21" s="69" t="s">
        <v>162</v>
      </c>
      <c r="B21" s="70">
        <v>80959</v>
      </c>
      <c r="C21" s="71">
        <v>220809</v>
      </c>
      <c r="D21" s="72">
        <v>109494</v>
      </c>
      <c r="E21" s="73">
        <v>111315</v>
      </c>
      <c r="F21" s="74">
        <v>6927</v>
      </c>
      <c r="G21" s="72">
        <v>7935</v>
      </c>
      <c r="H21" s="75">
        <v>3.73</v>
      </c>
      <c r="I21" s="76">
        <v>2.73</v>
      </c>
      <c r="J21" s="77">
        <v>6183.4</v>
      </c>
    </row>
    <row r="22" spans="1:10" ht="21" customHeight="1">
      <c r="A22" s="186">
        <v>38626</v>
      </c>
      <c r="B22" s="70">
        <v>87992</v>
      </c>
      <c r="C22" s="71">
        <v>228420</v>
      </c>
      <c r="D22" s="72">
        <v>113272</v>
      </c>
      <c r="E22" s="73">
        <v>115148</v>
      </c>
      <c r="F22" s="74">
        <v>7033</v>
      </c>
      <c r="G22" s="72">
        <v>7611</v>
      </c>
      <c r="H22" s="75">
        <v>3.45</v>
      </c>
      <c r="I22" s="76">
        <v>2.6</v>
      </c>
      <c r="J22" s="77">
        <v>6396.5</v>
      </c>
    </row>
    <row r="23" spans="1:10" ht="21" customHeight="1" thickBot="1">
      <c r="A23" s="182">
        <v>40468.80197916667</v>
      </c>
      <c r="B23" s="78">
        <v>93453</v>
      </c>
      <c r="C23" s="80">
        <v>235140</v>
      </c>
      <c r="D23" s="183" t="s">
        <v>221</v>
      </c>
      <c r="E23" s="184" t="s">
        <v>221</v>
      </c>
      <c r="F23" s="80">
        <v>5461</v>
      </c>
      <c r="G23" s="79">
        <v>6720</v>
      </c>
      <c r="H23" s="81">
        <v>2.94</v>
      </c>
      <c r="I23" s="185">
        <v>2.52</v>
      </c>
      <c r="J23" s="82">
        <v>6584.7</v>
      </c>
    </row>
    <row r="24" spans="1:10" ht="21" customHeight="1" thickBot="1">
      <c r="A24" s="189">
        <v>40561</v>
      </c>
      <c r="B24" s="190">
        <v>93664</v>
      </c>
      <c r="C24" s="190">
        <v>235536</v>
      </c>
      <c r="D24" s="191" t="s">
        <v>218</v>
      </c>
      <c r="E24" s="191" t="s">
        <v>218</v>
      </c>
      <c r="F24" s="190">
        <v>211</v>
      </c>
      <c r="G24" s="190">
        <v>396</v>
      </c>
      <c r="H24" s="192">
        <v>0.17</v>
      </c>
      <c r="I24" s="193">
        <v>2.51</v>
      </c>
      <c r="J24" s="194">
        <v>6588.1</v>
      </c>
    </row>
    <row r="25" spans="1:10" ht="21" customHeight="1" thickBot="1">
      <c r="A25" s="189">
        <v>40593</v>
      </c>
      <c r="B25" s="190">
        <v>93711</v>
      </c>
      <c r="C25" s="190">
        <v>235558</v>
      </c>
      <c r="D25" s="191" t="s">
        <v>218</v>
      </c>
      <c r="E25" s="191" t="s">
        <v>218</v>
      </c>
      <c r="F25" s="190">
        <v>47</v>
      </c>
      <c r="G25" s="190">
        <v>22</v>
      </c>
      <c r="H25" s="192">
        <v>0.01</v>
      </c>
      <c r="I25" s="193">
        <v>2.51</v>
      </c>
      <c r="J25" s="194">
        <v>6596.4</v>
      </c>
    </row>
    <row r="26" spans="1:10" ht="21" customHeight="1" thickBot="1">
      <c r="A26" s="178" t="s">
        <v>217</v>
      </c>
      <c r="B26" s="181" t="s">
        <v>219</v>
      </c>
      <c r="C26" s="179">
        <v>1158</v>
      </c>
      <c r="D26" s="180" t="s">
        <v>220</v>
      </c>
      <c r="E26" s="180" t="s">
        <v>220</v>
      </c>
      <c r="F26" s="83"/>
      <c r="G26" s="83"/>
      <c r="H26" s="83"/>
      <c r="I26" s="83"/>
      <c r="J26" s="83"/>
    </row>
    <row r="27" spans="6:10" ht="21" customHeight="1">
      <c r="F27" s="84"/>
      <c r="G27" s="85"/>
      <c r="H27" s="86"/>
      <c r="I27" s="86"/>
      <c r="J27" s="87"/>
    </row>
    <row r="28" ht="24" customHeight="1">
      <c r="A28" s="83"/>
    </row>
    <row r="29" spans="1:10" ht="24" customHeight="1">
      <c r="A29" s="267" t="s">
        <v>173</v>
      </c>
      <c r="B29" s="268"/>
      <c r="C29" s="268"/>
      <c r="D29" s="268"/>
      <c r="E29" s="268"/>
      <c r="F29" s="268"/>
      <c r="G29" s="268"/>
      <c r="H29" s="268"/>
      <c r="I29" s="268"/>
      <c r="J29" s="88"/>
    </row>
    <row r="30" spans="1:10" ht="24" customHeight="1">
      <c r="A30" s="83" t="s">
        <v>163</v>
      </c>
      <c r="B30" s="83"/>
      <c r="C30" s="83"/>
      <c r="D30" s="83"/>
      <c r="E30" s="83"/>
      <c r="F30" s="47"/>
      <c r="G30" s="47"/>
      <c r="H30" s="83"/>
      <c r="I30" s="83"/>
      <c r="J30" s="83"/>
    </row>
    <row r="31" spans="1:10" ht="24" customHeight="1">
      <c r="A31" s="83" t="s">
        <v>224</v>
      </c>
      <c r="B31" s="83"/>
      <c r="C31" s="83"/>
      <c r="D31" s="83"/>
      <c r="E31" s="83"/>
      <c r="F31" s="47"/>
      <c r="G31" s="47"/>
      <c r="H31" s="83"/>
      <c r="I31" s="83"/>
      <c r="J31" s="83"/>
    </row>
    <row r="32" spans="1:10" ht="24" customHeight="1">
      <c r="A32" s="83" t="s">
        <v>222</v>
      </c>
      <c r="B32" s="83"/>
      <c r="C32" s="83"/>
      <c r="D32" s="83"/>
      <c r="E32" s="83"/>
      <c r="F32" s="47"/>
      <c r="G32" s="47"/>
      <c r="H32" s="83"/>
      <c r="I32" s="83"/>
      <c r="J32" s="83"/>
    </row>
    <row r="33" spans="1:10" ht="24" customHeight="1">
      <c r="A33" s="83" t="s">
        <v>223</v>
      </c>
      <c r="B33" s="83"/>
      <c r="C33" s="83"/>
      <c r="D33" s="83"/>
      <c r="E33" s="83"/>
      <c r="F33" s="47"/>
      <c r="G33" s="47"/>
      <c r="H33" s="83"/>
      <c r="I33" s="83"/>
      <c r="J33" s="83"/>
    </row>
    <row r="34" spans="1:10" ht="24" customHeight="1" thickBot="1">
      <c r="A34" s="83"/>
      <c r="B34" s="85"/>
      <c r="C34" s="85"/>
      <c r="D34" s="85"/>
      <c r="E34" s="85"/>
      <c r="F34" s="89"/>
      <c r="G34" s="90"/>
      <c r="H34" s="91"/>
      <c r="I34" s="92"/>
      <c r="J34" s="93"/>
    </row>
    <row r="35" spans="6:10" ht="24" customHeight="1">
      <c r="F35" s="269" t="s">
        <v>164</v>
      </c>
      <c r="G35" s="271" t="s">
        <v>165</v>
      </c>
      <c r="H35" s="271"/>
      <c r="I35" s="271"/>
      <c r="J35" s="271"/>
    </row>
    <row r="36" spans="6:10" ht="24" customHeight="1" thickBot="1">
      <c r="F36" s="270"/>
      <c r="G36" s="272" t="s">
        <v>166</v>
      </c>
      <c r="H36" s="273"/>
      <c r="I36" s="273"/>
      <c r="J36" s="273"/>
    </row>
    <row r="37" spans="6:10" ht="24" customHeight="1">
      <c r="F37" s="274" t="s">
        <v>167</v>
      </c>
      <c r="G37" s="274"/>
      <c r="H37" s="274"/>
      <c r="I37" s="274"/>
      <c r="J37" s="274"/>
    </row>
    <row r="38" ht="24" customHeight="1"/>
    <row r="39" ht="24" customHeight="1"/>
    <row r="40" ht="24" customHeight="1"/>
    <row r="41" ht="24" customHeight="1"/>
    <row r="42" ht="11.25" customHeight="1"/>
    <row r="43" ht="24" customHeight="1"/>
    <row r="44" ht="24" customHeight="1"/>
    <row r="45" ht="24" customHeight="1">
      <c r="E45" s="83"/>
    </row>
    <row r="46" ht="24" customHeight="1">
      <c r="E46" s="83"/>
    </row>
    <row r="47" ht="24" customHeight="1">
      <c r="E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sheetProtection/>
  <mergeCells count="12">
    <mergeCell ref="F37:J37"/>
    <mergeCell ref="A1:J1"/>
    <mergeCell ref="A3:A4"/>
    <mergeCell ref="B3:B4"/>
    <mergeCell ref="C3:C4"/>
    <mergeCell ref="D3:D4"/>
    <mergeCell ref="E3:E4"/>
    <mergeCell ref="F3:H3"/>
    <mergeCell ref="A29:I29"/>
    <mergeCell ref="F35:F36"/>
    <mergeCell ref="G35:J35"/>
    <mergeCell ref="G36:J36"/>
  </mergeCells>
  <printOptions/>
  <pageMargins left="0.68" right="0.39" top="0.81" bottom="0.65" header="0.5118055555555556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cp:lastPrinted>2011-03-10T02:18:02Z</cp:lastPrinted>
  <dcterms:created xsi:type="dcterms:W3CDTF">2010-12-10T03:39:08Z</dcterms:created>
  <dcterms:modified xsi:type="dcterms:W3CDTF">2016-03-01T11:13:46Z</dcterms:modified>
  <cp:category/>
  <cp:version/>
  <cp:contentType/>
  <cp:contentStatus/>
</cp:coreProperties>
</file>