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645" windowWidth="9645" windowHeight="8775" activeTab="0"/>
  </bookViews>
  <sheets>
    <sheet name="シート" sheetId="1" r:id="rId1"/>
  </sheets>
  <definedNames>
    <definedName name="_xlnm.Print_Area" localSheetId="0">'シート'!$A$1:$AU$133</definedName>
    <definedName name="_xlnm.Print_Titles" localSheetId="0">'シート'!$A:$F,'シート'!$1:$9</definedName>
  </definedNames>
  <calcPr fullCalcOnLoad="1"/>
</workbook>
</file>

<file path=xl/sharedStrings.xml><?xml version="1.0" encoding="utf-8"?>
<sst xmlns="http://schemas.openxmlformats.org/spreadsheetml/2006/main" count="1571" uniqueCount="576">
  <si>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</si>
  <si>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</si>
  <si>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</si>
  <si>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</si>
  <si>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</si>
  <si>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</si>
  <si>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</si>
  <si>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</si>
  <si>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</si>
  <si>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</si>
  <si>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</si>
  <si>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</si>
  <si>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</si>
  <si>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</si>
  <si>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</si>
  <si>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</si>
  <si>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</si>
  <si>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</si>
  <si>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</si>
  <si>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</si>
  <si>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</si>
  <si>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</si>
  <si>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</si>
  <si>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</si>
  <si>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</si>
  <si>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</si>
  <si>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</si>
  <si>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</si>
  <si>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</si>
  <si>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</si>
  <si>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</si>
  <si>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</si>
  <si>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</si>
  <si>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</si>
  <si>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</si>
  <si>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</si>
  <si>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</si>
  <si>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</si>
  <si>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</si>
  <si>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</si>
  <si>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平成２４年度評価</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</si>
  <si>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</si>
  <si>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</si>
  <si>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</si>
  <si>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</si>
  <si>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</si>
  <si>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</si>
  <si>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</si>
  <si>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</si>
  <si>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</si>
  <si>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</si>
  <si>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</si>
  <si>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</si>
  <si>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</si>
  <si>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</si>
  <si>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</si>
  <si>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</si>
  <si>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</si>
  <si>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</si>
  <si>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</si>
  <si>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</si>
  <si>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環境保全課</t>
  </si>
  <si>
    <t>快適で安全な生活環境を守る</t>
  </si>
  <si>
    <t>鳥獣保護管理事業</t>
  </si>
  <si>
    <t>法令の規定に基づく、鳥獣の捕獲等許可事務及び飼養登録事務並びに有害鳥獣の苦情相談</t>
  </si>
  <si>
    <t>申請及び相談のあった市民</t>
  </si>
  <si>
    <t>定例定型</t>
  </si>
  <si>
    <t>有害鳥獣捕獲
用はこわなの
貸し出し</t>
  </si>
  <si>
    <t>年110件</t>
  </si>
  <si>
    <t>狂犬病予防事務事業</t>
  </si>
  <si>
    <t>狂犬病予防法により義務づけられている犬の登録及び狂犬病予防注射に関する事務を行い、狂犬病の発生の予防に寄与する。</t>
  </si>
  <si>
    <t>犬の飼い主</t>
  </si>
  <si>
    <t>新規登録頭数</t>
  </si>
  <si>
    <t>年1,300頭</t>
  </si>
  <si>
    <t>動物愛護事業</t>
  </si>
  <si>
    <t>動物の愛護と適正な飼養について啓発を行うとともに、理解と関心を深めるため、動物愛護週間に合わせたペット写真展及び動物フェスティバルを実施する。</t>
  </si>
  <si>
    <t>動物の飼い主及び関係する市民</t>
  </si>
  <si>
    <t>躾け教室開催、
犬猫の苦情相談件数</t>
  </si>
  <si>
    <t>年１回
年７０件</t>
  </si>
  <si>
    <t>地域猫活動モデル事業</t>
  </si>
  <si>
    <t>地域猫活動をしている団体を支援し、地域猫活動を推進する。</t>
  </si>
  <si>
    <t>地域猫活動をしている団体</t>
  </si>
  <si>
    <t>補助団体</t>
  </si>
  <si>
    <t>年１団体</t>
  </si>
  <si>
    <t>地域猫活動モデル事業</t>
  </si>
  <si>
    <t>公衆便所維持管理事業</t>
  </si>
  <si>
    <t>市民等の便益施設としての公衆便所を整備し、及び維持管理し、公衆衛生の向上を図る。</t>
  </si>
  <si>
    <t>利用する市民等</t>
  </si>
  <si>
    <t>公衆便所清掃</t>
  </si>
  <si>
    <t>日３回</t>
  </si>
  <si>
    <t>公衆浴場支援事業</t>
  </si>
  <si>
    <t>公衆浴場組合の支援、公衆浴場の運営及び施設整備に対する補助を行い、公衆衛生の向上を図る。</t>
  </si>
  <si>
    <t>市内の公衆浴場</t>
  </si>
  <si>
    <t>施設整備等補助の実施</t>
  </si>
  <si>
    <t>対象浴場
３箇所</t>
  </si>
  <si>
    <t>海岸美化推進事業</t>
  </si>
  <si>
    <t>美化キャンペーン、街頭キャンペーンを実施し、美化意識の高揚を図る。</t>
  </si>
  <si>
    <t>市民、自治会、企業、団体</t>
  </si>
  <si>
    <t>美化キャンペーンの実施</t>
  </si>
  <si>
    <t>年２回</t>
  </si>
  <si>
    <t>美化運動推進団体支援事業</t>
  </si>
  <si>
    <t>地域清掃等をしている団体を支援し、環境美化を推進する。</t>
  </si>
  <si>
    <t>環境美化を推進している団体</t>
  </si>
  <si>
    <t>美化運動実施補助金交付団体</t>
  </si>
  <si>
    <t>２４団体</t>
  </si>
  <si>
    <t>衛生害虫等駆除事業</t>
  </si>
  <si>
    <t>衛生害虫等の発生の防止、危険害虫（スズメバチ）の巣の駆除等を行い、公衆衛生の向上等に寄与する。</t>
  </si>
  <si>
    <t>希望する市民、指定業者</t>
  </si>
  <si>
    <t>危険害虫（スズメバチ）の巣の駆除件数</t>
  </si>
  <si>
    <t>年
 ２２０件</t>
  </si>
  <si>
    <t>空き地等浄化推進事業</t>
  </si>
  <si>
    <t>墓地管理等事務事業</t>
  </si>
  <si>
    <t>市有墓地及び無縁墓地の管理、墓地改葬の許可事務並びに墓地埋葬法第９条による埋葬を行う。</t>
  </si>
  <si>
    <t>市有墓地使用者、無縁墓地被葬者、改葬許可申請人</t>
  </si>
  <si>
    <t>墓地及び埋葬に関する法律第９条に基づく埋葬等</t>
  </si>
  <si>
    <t>３件</t>
  </si>
  <si>
    <t>空き地等の雑草の苦情相談に対応し、環境の浄化を推進する。</t>
  </si>
  <si>
    <t>苦情者、地権者</t>
  </si>
  <si>
    <t>苦情受付件数</t>
  </si>
  <si>
    <t>年９０件</t>
  </si>
  <si>
    <t>茅ヶ崎駅南口公衆便所整備事業</t>
  </si>
  <si>
    <t>茅ヶ崎駅改良計画に合わせた南口公衆便所の全面的なリニューアル</t>
  </si>
  <si>
    <t>政策</t>
  </si>
  <si>
    <t>事業の進捗状況</t>
  </si>
  <si>
    <t>改修等の検討</t>
  </si>
  <si>
    <t>全面改修する公衆便所数１カ所</t>
  </si>
  <si>
    <t>大気環境保全調査事業</t>
  </si>
  <si>
    <t>大気汚染を未然に防止するため、各種測定、検査などを行い大気の状況を把握する。</t>
  </si>
  <si>
    <t>市民及び市内の事業所</t>
  </si>
  <si>
    <t>大気立入件数
大気調査地点数</t>
  </si>
  <si>
    <t>５０件
５４地点</t>
  </si>
  <si>
    <t>５０件
６９地点</t>
  </si>
  <si>
    <t>５０件
７９地点</t>
  </si>
  <si>
    <t>水・土壌環境保全調査事業</t>
  </si>
  <si>
    <t>河川等の水質の状況を把握するとともに事業場等の排水を監視して、水環境を保全する。また、土壌汚染について適切な指導を行う</t>
  </si>
  <si>
    <t>排水検査立入件数（水濁法特定事業場以外のものを含む）</t>
  </si>
  <si>
    <t>２４件</t>
  </si>
  <si>
    <t>水・土壌環境保全調査事業</t>
  </si>
  <si>
    <t>騒音・振動・悪臭対策調査事業</t>
  </si>
  <si>
    <t>騒音・振動等の状況を把握し、生活環境の保全を図る。</t>
  </si>
  <si>
    <t>騒音測定地点数</t>
  </si>
  <si>
    <t>自動車交通
１１地点
航空機
４地点</t>
  </si>
  <si>
    <t>自動車交通
１０地点
航空機
４地点</t>
  </si>
  <si>
    <t>地盤沈下対策調査事業</t>
  </si>
  <si>
    <t>水準点の標高の変動量を把握することにより地盤沈下の未然防止を図る</t>
  </si>
  <si>
    <t>市民</t>
  </si>
  <si>
    <t>測量水準地点数</t>
  </si>
  <si>
    <t>５１地点</t>
  </si>
  <si>
    <t>地盤沈下対策調査事業</t>
  </si>
  <si>
    <t>環境保全啓発指導事業</t>
  </si>
  <si>
    <t>公害防止、環境保全意識の高揚を図る</t>
  </si>
  <si>
    <t>啓発事業数
公害苦情件数</t>
  </si>
  <si>
    <t>８事業
１３５件</t>
  </si>
  <si>
    <t>環境保全啓発指導事業</t>
  </si>
  <si>
    <t>放射線調査対策事業</t>
  </si>
  <si>
    <t>市民の放射能に対する不安を解消するため、各種取り組みを行う</t>
  </si>
  <si>
    <t>茅ヶ崎市放射線関係対策会議、茅ヶ崎市放射線対策作業部会の開催</t>
  </si>
  <si>
    <t>年４回</t>
  </si>
  <si>
    <t>放射線調査対策事業</t>
  </si>
  <si>
    <t>（仮称）茅ヶ崎市小規模水道及び小規模受水槽水道における安全で衛生的な飲料水の確保に関する条例の制定</t>
  </si>
  <si>
    <t>（仮称）茅ヶ崎市小規模水道及び小規模受水槽水道における安全で衛生的な飲料水の確保に関する条例の制定</t>
  </si>
  <si>
    <t>水道法に関する事務事業</t>
  </si>
  <si>
    <t>航空機騒音測定装置整備事業</t>
  </si>
  <si>
    <t>災害応急対策活動</t>
  </si>
  <si>
    <t>本市域に、地震動・津波等を伴う諸現象による同時多発的災害が発生した場合に、被害を軽減し、応急対策活動を課として迅速的確に対処する</t>
  </si>
  <si>
    <t>全市民等</t>
  </si>
  <si>
    <t>庁内共通事務</t>
  </si>
  <si>
    <t>鳥獣捕獲等及び鳥類の卵の採取等の許可事務</t>
  </si>
  <si>
    <t>許可件数</t>
  </si>
  <si>
    <t>年80件</t>
  </si>
  <si>
    <t>メジロ又はホオジロの愛玩飼養の登録事務</t>
  </si>
  <si>
    <t>飼養登録羽数</t>
  </si>
  <si>
    <t>２羽</t>
  </si>
  <si>
    <t>有害鳥獣の苦情相談及び捕獲檻の貸出し</t>
  </si>
  <si>
    <t>有害鳥獣捕獲頭数
（ｱﾗｲｸﾞﾏ・ﾊｸﾋﾞｼﾝ・ﾀﾇｷ）</t>
  </si>
  <si>
    <t>有害鳥獣（カラス）の巣の撤去</t>
  </si>
  <si>
    <t>撤去件数</t>
  </si>
  <si>
    <t>年３０件</t>
  </si>
  <si>
    <t>狂犬病予防注射事務</t>
  </si>
  <si>
    <t>注射率</t>
  </si>
  <si>
    <t>100％</t>
  </si>
  <si>
    <t>狂犬病予防定期集合注射の実施</t>
  </si>
  <si>
    <t>実施会場数</t>
  </si>
  <si>
    <t>30ヶ所</t>
  </si>
  <si>
    <t>登録手数料及び注射済票交付手数料の徴収</t>
  </si>
  <si>
    <t>注射済票(再)交付手数料徴収件数</t>
  </si>
  <si>
    <t>年
11,600件</t>
  </si>
  <si>
    <t>ペット写真展の実施</t>
  </si>
  <si>
    <t>実施回数</t>
  </si>
  <si>
    <t>年１回</t>
  </si>
  <si>
    <t>長寿犬表彰式の開催</t>
  </si>
  <si>
    <t>開催回数</t>
  </si>
  <si>
    <t>ペットのしつけ教室及び避難訓練</t>
  </si>
  <si>
    <t>犬猫の苦情相談処理</t>
  </si>
  <si>
    <t>苦情受付件数
(苦情処理簿)</t>
  </si>
  <si>
    <t>年135件</t>
  </si>
  <si>
    <t>犬猫迷惑防止看板の配布</t>
  </si>
  <si>
    <t>配布枚数</t>
  </si>
  <si>
    <t>年300枚</t>
  </si>
  <si>
    <t>補助団体</t>
  </si>
  <si>
    <t>年１団体</t>
  </si>
  <si>
    <t>既設公衆便所の維持管理</t>
  </si>
  <si>
    <t>１日平均清掃回数</t>
  </si>
  <si>
    <t>３回</t>
  </si>
  <si>
    <t>公衆浴場協同組合への事業費補助</t>
  </si>
  <si>
    <t>協議回数</t>
  </si>
  <si>
    <t>補助辞退</t>
  </si>
  <si>
    <t>公衆浴場施設の整備費補助</t>
  </si>
  <si>
    <t>公衆浴場確保対策に要する経費の補助</t>
  </si>
  <si>
    <t>公衆浴場確保対策補助の実施</t>
  </si>
  <si>
    <t>２箇所</t>
  </si>
  <si>
    <t>美化キャンペーンクリーン茅ヶ崎の実施</t>
  </si>
  <si>
    <t>参加人数</t>
  </si>
  <si>
    <t>計3500人</t>
  </si>
  <si>
    <t>街頭キャンペーンの実施</t>
  </si>
  <si>
    <t>年２回</t>
  </si>
  <si>
    <t>湘南海岸をきれいにする会への参加</t>
  </si>
  <si>
    <t>理事会等出席回数</t>
  </si>
  <si>
    <t>年６回</t>
  </si>
  <si>
    <t>海岸に設置したごみ箱及びごみ持ち帰り啓発用看板の維持管理</t>
  </si>
  <si>
    <t>設置箇所数</t>
  </si>
  <si>
    <t>１９ヶ所</t>
  </si>
  <si>
    <t>（財）かながわ海岸美化財団の支援</t>
  </si>
  <si>
    <t>負担金の支出回数</t>
  </si>
  <si>
    <t>設置したごみ箱内のごみ回収</t>
  </si>
  <si>
    <t>回収日数</t>
  </si>
  <si>
    <t>年160日</t>
  </si>
  <si>
    <t>美化運動事業を実施する団体の事業費の一部助成</t>
  </si>
  <si>
    <t>補助金交付の団体数</t>
  </si>
  <si>
    <t>２４団体</t>
  </si>
  <si>
    <t>桂川・相模川流域協議会への参加</t>
  </si>
  <si>
    <t>運営委員会への出席</t>
  </si>
  <si>
    <t>年１２回</t>
  </si>
  <si>
    <t>危険害虫（スズメバチ）の巣の駆除等の実施</t>
  </si>
  <si>
    <t>ｽｽﾞﾒﾊﾞﾁの巣の除去申込者への対応率</t>
  </si>
  <si>
    <t>100%</t>
  </si>
  <si>
    <t>浸水被害による衛生害虫の発生防止、殺菌のための床下等消毒</t>
  </si>
  <si>
    <t>床下消毒申込者への対応率</t>
  </si>
  <si>
    <t>苦情相談の受付</t>
  </si>
  <si>
    <t>苦情者への対応率</t>
  </si>
  <si>
    <t>現地調査及び地権者への是正指導</t>
  </si>
  <si>
    <t>現地調査件数</t>
  </si>
  <si>
    <t>年９０件</t>
  </si>
  <si>
    <t>市有墓地の管理</t>
  </si>
  <si>
    <t>市有墓地箇所数</t>
  </si>
  <si>
    <t>１６ヶ所
(11地区)</t>
  </si>
  <si>
    <t>無縁墓地の管理</t>
  </si>
  <si>
    <t>無縁墓地箇所数</t>
  </si>
  <si>
    <t>１ヶ所</t>
  </si>
  <si>
    <t>法令の規定に基づく改葬許可書の交付</t>
  </si>
  <si>
    <t>申請受付件数</t>
  </si>
  <si>
    <t>年７０件</t>
  </si>
  <si>
    <t>埋葬又は火葬を行う者がない死体等の引取り及び葬儀</t>
  </si>
  <si>
    <t>処理件数</t>
  </si>
  <si>
    <t>年２件</t>
  </si>
  <si>
    <t>墓埋法権限移譲に伴う墓地の経営等の許可</t>
  </si>
  <si>
    <t>既存撤去、新設設計</t>
  </si>
  <si>
    <t>24年度内</t>
  </si>
  <si>
    <t>大気中の
窒素酸化物の状況の把握
（一般環境）</t>
  </si>
  <si>
    <t>測定地点数</t>
  </si>
  <si>
    <t>４５地点</t>
  </si>
  <si>
    <t>大気中の
窒素酸化物の状況の把握
（道路沿線）</t>
  </si>
  <si>
    <t>３９地点</t>
  </si>
  <si>
    <t>県条例（大気）に基づく立入件数</t>
  </si>
  <si>
    <t>大気立入件数</t>
  </si>
  <si>
    <t>５０件</t>
  </si>
  <si>
    <t>市内の大気（ダイオキシン類・有害大気汚染物質）の状況の把握</t>
  </si>
  <si>
    <t>１地点</t>
  </si>
  <si>
    <t>市内の大気（オキシダント）の状況の把握</t>
  </si>
  <si>
    <t>アスベスト調査の庁内調整をして実施を図り、安全を確認する</t>
  </si>
  <si>
    <t>調査の実施時期</t>
  </si>
  <si>
    <t>平成24年１２月</t>
  </si>
  <si>
    <t>県条例届出等の審査（大気関係）</t>
  </si>
  <si>
    <t>窓口開設日数</t>
  </si>
  <si>
    <t>245日</t>
  </si>
  <si>
    <t>県測定計画に基づく公共用水域（河川）水質常時監視の実施</t>
  </si>
  <si>
    <t>県測定計画に基づく公共用水域（海域）水質常時監視の実施</t>
  </si>
  <si>
    <t>県測定計画に基づく地下水水質常時監視の実施</t>
  </si>
  <si>
    <t>２１地点</t>
  </si>
  <si>
    <t>海水浴場水質調査の実施</t>
  </si>
  <si>
    <t>排水検査
立入件数</t>
  </si>
  <si>
    <t>排水検査立入件数（水濁法特定事業場以外を含む）</t>
  </si>
  <si>
    <t>２４件</t>
  </si>
  <si>
    <t>市内の河川・土壌（ダイオキシン類）の状況の把握</t>
  </si>
  <si>
    <t>河川
　3地点
土壌
　1地点</t>
  </si>
  <si>
    <t>市内の河川の水質の状況を把握する</t>
  </si>
  <si>
    <t>BOD（年平均値）が３mg/L以下の地点数</t>
  </si>
  <si>
    <t>１／９
地点</t>
  </si>
  <si>
    <t>水質汚濁防止法に係る届出の審査及び指導</t>
  </si>
  <si>
    <t>届出件数　　　</t>
  </si>
  <si>
    <t>年３６件</t>
  </si>
  <si>
    <t>土壌汚染対策法・県条例（土壌）届出等の審査及び公害防止指導</t>
  </si>
  <si>
    <t>年３７件</t>
  </si>
  <si>
    <t>汚染土壌処理業の許可</t>
  </si>
  <si>
    <t>２４５日</t>
  </si>
  <si>
    <t>県条例届出等の審査（水質関係）</t>
  </si>
  <si>
    <t>騒音規制法に基づく自動車騒音常時監視の実施</t>
  </si>
  <si>
    <t>２地点</t>
  </si>
  <si>
    <t>市内の道路交通騒音及び振動の状況の把握</t>
  </si>
  <si>
    <t>８地点</t>
  </si>
  <si>
    <t>市内の道路騒音及び振動の状況の把握（他部課からの依頼分）</t>
  </si>
  <si>
    <t>３地点</t>
  </si>
  <si>
    <t>市内の環境騒音の状況の把握</t>
  </si>
  <si>
    <t>３０地点</t>
  </si>
  <si>
    <t>騒音規制法、振動規制法（特定事業場）届出の審査及び指導</t>
  </si>
  <si>
    <t>年１３件</t>
  </si>
  <si>
    <t>騒音規制法、振動規制法（特定建設作業）届出の審査及び指導</t>
  </si>
  <si>
    <t>年４５件</t>
  </si>
  <si>
    <t>　　</t>
  </si>
  <si>
    <t>　</t>
  </si>
  <si>
    <t>臭気指数による悪臭の規制の実施</t>
  </si>
  <si>
    <t>調査回数</t>
  </si>
  <si>
    <t>市内の航空機騒音の状況を把握する</t>
  </si>
  <si>
    <t>４地点</t>
  </si>
  <si>
    <t>県条例届出等の審査（騒音・振動・悪臭関係）</t>
  </si>
  <si>
    <t>市内の水準点の標高の測定及び分析</t>
  </si>
  <si>
    <t>沈下量年間１㎝以上の地盤沈下面積</t>
  </si>
  <si>
    <t>0.00k㎡</t>
  </si>
  <si>
    <t>県条例地下水採取（地盤沈下）関連の届出等の審査及び許可</t>
  </si>
  <si>
    <t>２４５日</t>
  </si>
  <si>
    <t>公害防止のための情報収集及び啓発活動</t>
  </si>
  <si>
    <t>実施事業数</t>
  </si>
  <si>
    <t>市民参加によるNOｘ測定</t>
  </si>
  <si>
    <t>市民からの苦情や事故の通報に基づく対象者への改善指導</t>
  </si>
  <si>
    <t>神奈川県県市環境保全事務連絡協議会</t>
  </si>
  <si>
    <t>協議会活動
（一般会員）</t>
  </si>
  <si>
    <t>平成25年３月まで</t>
  </si>
  <si>
    <t>放射線量測定器貸出</t>
  </si>
  <si>
    <t>貸出窓口開設日数</t>
  </si>
  <si>
    <t>市公共施設放射線量測定</t>
  </si>
  <si>
    <t>市公共施設放射線量測定回数</t>
  </si>
  <si>
    <t>食品放射能測定</t>
  </si>
  <si>
    <t>測定窓口開設日数</t>
  </si>
  <si>
    <t>会議開催回数</t>
  </si>
  <si>
    <t>水道法に関わる条例の制定</t>
  </si>
  <si>
    <t>平成25年３月まで</t>
  </si>
  <si>
    <t>部の災害応急対策活動における課（班）の内容の検証及び見直し</t>
  </si>
  <si>
    <t>防災対策強化実行計画に合わせ見直す</t>
  </si>
  <si>
    <t>随時</t>
  </si>
  <si>
    <t>課の業務継続計画の策定</t>
  </si>
  <si>
    <t>避難所等の消毒、衛生害虫駆除の業者手配を行う</t>
  </si>
  <si>
    <t>消毒業者の手配</t>
  </si>
  <si>
    <t>遺体収容・安置施設の確保、身元不明遺体の処置等を行う</t>
  </si>
  <si>
    <t>多数遺体収容訓練の実施</t>
  </si>
  <si>
    <t>公衆浴場の被害状況把握、再開支援、仮設入浴施設を確保する</t>
  </si>
  <si>
    <t>公衆浴場の被害状況調査の実施</t>
  </si>
  <si>
    <t>公衆便所の被害状況を調査し、応急対策を実施する。</t>
  </si>
  <si>
    <t>公衆便所の被害状況調査の実施</t>
  </si>
  <si>
    <t>ペットの避難状況の情報収集、ペットの飼養指導、啓発を行う</t>
  </si>
  <si>
    <t>避難所等でのペットの飼養指導及び啓発</t>
  </si>
  <si>
    <t>指定事業所等の被害状況把握し、応急措置確認、関係機関へ報告</t>
  </si>
  <si>
    <t>指定事業所等の被害状況調査の実施</t>
  </si>
  <si>
    <t>業務計画</t>
  </si>
  <si>
    <t>有害鳥獣捕獲頭数
（ｱﾗｲｸﾞﾏ・ﾊｸﾋﾞｼﾝ・ﾀﾇｷ）</t>
  </si>
  <si>
    <t>年６０頭</t>
  </si>
  <si>
    <t>市内の飼育犬の飼い主</t>
  </si>
  <si>
    <t xml:space="preserve"> 注射率
（狂犬病注射頭数／畜犬登録頭数）×100</t>
  </si>
  <si>
    <t>市民、ペットの飼養者</t>
  </si>
  <si>
    <t>市民、地域猫活動ボランティアグループ</t>
  </si>
  <si>
    <t>地域猫活動
モデル地区数</t>
  </si>
  <si>
    <t>３地区</t>
  </si>
  <si>
    <t>０地区</t>
  </si>
  <si>
    <t>快適な公衆便所の提供と環境衛生の確保を推進します。</t>
  </si>
  <si>
    <t>　駅周辺及び海岸への来訪者及び市民</t>
  </si>
  <si>
    <t>環境保全課管理等の
公衆便所施設数</t>
  </si>
  <si>
    <t>６施設</t>
  </si>
  <si>
    <t>　公衆浴場に対し、行政が経営を支援することにより､地域の市民の保健衛生の確保を図ります。</t>
  </si>
  <si>
    <t>一般公衆浴場（市内３箇所）</t>
  </si>
  <si>
    <t>公衆浴場確保対策
事業費補助の実施
（対象浴場箇所数）</t>
  </si>
  <si>
    <t>２件</t>
  </si>
  <si>
    <t>美化推進事業</t>
  </si>
  <si>
    <t>市民の美化意識の高揚を図り、ごみ一つ落ちていない、きれいな海岸、きれいな町並みを目指します。</t>
  </si>
  <si>
    <t>市民、観光客</t>
  </si>
  <si>
    <t>海岸及び街頭美化キャンペーン
年間実施回数</t>
  </si>
  <si>
    <t>環境衛生対策事業</t>
  </si>
  <si>
    <t>（ｽｽﾞﾒﾊﾞﾁの巣の除去・床下消毒）申込者、空き地等の雑草の苦情者への対応率</t>
  </si>
  <si>
    <t>環境衛生対策事業</t>
  </si>
  <si>
    <t>墓地、埋葬に関する法律第９・１０条該当者</t>
  </si>
  <si>
    <t>２５年度のJR茅ヶ崎駅改修計画に合わせて駅南口公衆便所を全面改修します。</t>
  </si>
  <si>
    <t>市民、茅ヶ崎駅利用者</t>
  </si>
  <si>
    <t>全面改修する公衆便所数</t>
  </si>
  <si>
    <t>１箇所</t>
  </si>
  <si>
    <t>０箇所</t>
  </si>
  <si>
    <t>大気環境保全調査事業</t>
  </si>
  <si>
    <t>工場・事業場からの大気汚染物質排出量の削減を図り、大気の環境基準適合を目指す。</t>
  </si>
  <si>
    <t>市民、工場・事業場</t>
  </si>
  <si>
    <t>年５０件</t>
  </si>
  <si>
    <t>水質汚濁防止法年間立入調査件数</t>
  </si>
  <si>
    <t>年６５件</t>
  </si>
  <si>
    <t xml:space="preserve">環境騒音環境基準適合率（適合地点数／測定地点数）×100 </t>
  </si>
  <si>
    <t xml:space="preserve"> 地下水採取を規制すること、また精密水準測量による地盤変動量を監視することにより、地盤沈下の未然防止を図る。</t>
  </si>
  <si>
    <t>沈下量年間１cm以上の地盤沈下面積</t>
  </si>
  <si>
    <t>公害苦情者への対応率</t>
  </si>
  <si>
    <t>茅ヶ崎市放射線関係対策会議、茅ヶ崎市放射線対策作業部会の開催回数</t>
  </si>
  <si>
    <t>水道法に関する事務事業</t>
  </si>
  <si>
    <t>市民の健康で快適な生活環境を守るため、水道施設の衛生管理等の監視指導や、事業者による自主管理の推進を図る。</t>
  </si>
  <si>
    <t>市民・専用水道等設置事業者</t>
  </si>
  <si>
    <t>貯水槽水道の管理の検査結果報告の年間受理件数</t>
  </si>
  <si>
    <t>年２９８件</t>
  </si>
  <si>
    <t>年２９８件</t>
  </si>
  <si>
    <t>航空機騒音測定装置更新台数</t>
  </si>
  <si>
    <t>０台</t>
  </si>
  <si>
    <t>０台</t>
  </si>
  <si>
    <t>市民、事業所、災害死亡者の関係者</t>
  </si>
  <si>
    <t>年６０頭</t>
  </si>
  <si>
    <t>注射率
（狂犬病注射頭数／畜犬登録頭数）×100</t>
  </si>
  <si>
    <t>犬のふん放置対策パトロール</t>
  </si>
  <si>
    <t>しつけ等の飼養についてのアンケート調査</t>
  </si>
  <si>
    <t>19箇所</t>
  </si>
  <si>
    <t>苦情相談の受付及び現地調査</t>
  </si>
  <si>
    <t>窓口開設日数</t>
  </si>
  <si>
    <t>244日</t>
  </si>
  <si>
    <t>全面改修工事</t>
  </si>
  <si>
    <t>25年度内</t>
  </si>
  <si>
    <t>大気汚染防止法、県条例（大気）に基づく立入調査</t>
  </si>
  <si>
    <t>VOC排出量削減に向けた立入調査</t>
  </si>
  <si>
    <t>20地点</t>
  </si>
  <si>
    <t>年２５件</t>
  </si>
  <si>
    <t>4地点</t>
  </si>
  <si>
    <t>BOD（年平均値）が３mg/L以下の地点数（９地点中）</t>
  </si>
  <si>
    <t>年２６件</t>
  </si>
  <si>
    <t>小規模事業所土壌汚染立入調査</t>
  </si>
  <si>
    <t>立入件数</t>
  </si>
  <si>
    <t>年８件</t>
  </si>
  <si>
    <t>８事業</t>
  </si>
  <si>
    <t>244日</t>
  </si>
  <si>
    <t>放射線量測定回数</t>
  </si>
  <si>
    <t>検査結果報告受理件数</t>
  </si>
  <si>
    <t>年298件</t>
  </si>
  <si>
    <t>水道法、市条例に基づく立入検査件数</t>
  </si>
  <si>
    <t>立入検査件数</t>
  </si>
  <si>
    <t>水道法届出等の審査</t>
  </si>
  <si>
    <t>更新台数</t>
  </si>
  <si>
    <t>課の業務継続計画の内容の見直し</t>
  </si>
  <si>
    <t>業務継続計画の内容の見直し</t>
  </si>
  <si>
    <t>なし</t>
  </si>
  <si>
    <t>あり</t>
  </si>
  <si>
    <t>⑥市役所の変革</t>
  </si>
  <si>
    <t>24年度の取組に対する分析</t>
  </si>
  <si>
    <t>地域清掃活動している団体からの申請は概ね目標値に達し、環境美化推進を目的とする事業の達成に向け成果がでている。</t>
  </si>
  <si>
    <t>未</t>
  </si>
  <si>
    <t>高</t>
  </si>
  <si>
    <t>現状維持</t>
  </si>
  <si>
    <t>維持</t>
  </si>
  <si>
    <t>年70件</t>
  </si>
  <si>
    <t>０羽</t>
  </si>
  <si>
    <t>年２３件</t>
  </si>
  <si>
    <t>83％</t>
  </si>
  <si>
    <t>年
12,216件</t>
  </si>
  <si>
    <t>年110件</t>
  </si>
  <si>
    <t>年927枚</t>
  </si>
  <si>
    <t>計3479人</t>
  </si>
  <si>
    <t>年５回</t>
  </si>
  <si>
    <t>年161日</t>
  </si>
  <si>
    <t>２６団体</t>
  </si>
  <si>
    <t>地区一斉清掃団体へのゴミ袋の配布</t>
  </si>
  <si>
    <t>申請団体数</t>
  </si>
  <si>
    <t>100団体</t>
  </si>
  <si>
    <t>34団体</t>
  </si>
  <si>
    <t>年１１回</t>
  </si>
  <si>
    <t>年９１件</t>
  </si>
  <si>
    <t>年２０件</t>
  </si>
  <si>
    <t>年０件</t>
  </si>
  <si>
    <t>100％</t>
  </si>
  <si>
    <t>Ａ</t>
  </si>
  <si>
    <t>１１０件</t>
  </si>
  <si>
    <t>１団体</t>
  </si>
  <si>
    <t>２回</t>
  </si>
  <si>
    <t>年
12,500件</t>
  </si>
  <si>
    <t>年500枚</t>
  </si>
  <si>
    <t>年３０件</t>
  </si>
  <si>
    <t>予算なし</t>
  </si>
  <si>
    <t>増やす</t>
  </si>
  <si>
    <t>年３団体</t>
  </si>
  <si>
    <t>５０件　　８４地点</t>
  </si>
  <si>
    <t>２５件</t>
  </si>
  <si>
    <t>２／９
地点</t>
  </si>
  <si>
    <t>年４０件</t>
  </si>
  <si>
    <t>年３４件</t>
  </si>
  <si>
    <t>減らす</t>
  </si>
  <si>
    <t>河川水質常時監視について、適切な水準を確保しながら測定項目及び頻度を見直し、効率化を図る。</t>
  </si>
  <si>
    <t>自動車交通１０地点　　　航空機４地点</t>
  </si>
  <si>
    <t>年０回</t>
  </si>
  <si>
    <t>５１地点</t>
  </si>
  <si>
    <t>中</t>
  </si>
  <si>
    <t>公害防止、環境保全意識の高揚を図るための事業は全て実施でき、公害苦情については、受付けた苦情は迅速に対応し、公害の早期解決を図った。</t>
  </si>
  <si>
    <t>年１５件</t>
  </si>
  <si>
    <t>年280件</t>
  </si>
  <si>
    <t>▲１項目　　・再リース</t>
  </si>
  <si>
    <t>測定項目の見直し・測定機器の経済的なリース</t>
  </si>
  <si>
    <t>▲３６回</t>
  </si>
  <si>
    <t>年間の測定回数</t>
  </si>
  <si>
    <t>茅ヶ崎駅改良工事の遅れに伴い南口公衆便所の改修工事も遅れている。</t>
  </si>
  <si>
    <t>④選択と集中の徹底・自主財源の確保</t>
  </si>
  <si>
    <t>登録犬全てが狂犬病予防注射を接種する。</t>
  </si>
  <si>
    <t>未接種犬に対し電話催告を行う。</t>
  </si>
  <si>
    <t>年３件</t>
  </si>
  <si>
    <t>海岸及び街頭美化キャンペーンの実施</t>
  </si>
  <si>
    <t>水質事故防止立入調査</t>
  </si>
  <si>
    <t>２４地点</t>
  </si>
  <si>
    <t>飲食店等
夜間騒音調査</t>
  </si>
  <si>
    <t>調査件数</t>
  </si>
  <si>
    <t>１２件</t>
  </si>
  <si>
    <t>大気汚染防止法に係る届出の審査及び指導</t>
  </si>
  <si>
    <t>大気汚染防止法に係る届出の審査及び指導</t>
  </si>
  <si>
    <t>3000件</t>
  </si>
  <si>
    <t>Ｂ</t>
  </si>
  <si>
    <t>２５年度継続</t>
  </si>
  <si>
    <t>埋葬又は火葬を行う者がない遺体等の引取り及び葬儀</t>
  </si>
  <si>
    <t>平成25年12月</t>
  </si>
  <si>
    <t>平成26年3月まで</t>
  </si>
  <si>
    <t>平成25年2月</t>
  </si>
  <si>
    <t>目標値を１００％達成し、公衆衛生、または市民安全の向上という事業の目的の達成に向け効果が出ている。</t>
  </si>
  <si>
    <t>実施件数</t>
  </si>
  <si>
    <t>地域猫活動モデル支援事業</t>
  </si>
  <si>
    <t>地域猫活動モデル支援事業</t>
  </si>
  <si>
    <t>飼い主のいない猫による生活環境への被害に対し、モデル事業としてモデル地区の活動の支援を行い、不妊・去勢手術を実施し一定の成果を得た。</t>
  </si>
  <si>
    <t>公衆便所の一日の平均清掃回数３回を設定し、それを確保でき、事業の目的達成の効果が現れている。</t>
  </si>
  <si>
    <t>公衆衛生の確保に向けては、公衆浴場を残していくことが必要で、市内の２浴場に対して補助制度を設けている。</t>
  </si>
  <si>
    <t>美化ｷｬﾝﾍﾟｰﾝは、目標値の２回の実施できた。街頭ｷｬﾝﾍﾟｰﾝの効果も併せて、環境美化の高揚を図る目的の成果は達成できた。</t>
  </si>
  <si>
    <t>目標値３件に対し２件であったが、申請に対し滞りなく実施できた。</t>
  </si>
  <si>
    <t xml:space="preserve"> 法令の規定に基づき、鳥獣の保護と鳥獣による生活環境、農林水産業又は生態系に係る被害を防止し、豊かな自然環境の確保及び健全な地域社会の発展に資することを目的とします。</t>
  </si>
  <si>
    <t>　狂犬病の発生を予防し、これを撲滅することにより、公衆衛生の向上及び公共の福祉の増進を図ることを目的とします。</t>
  </si>
  <si>
    <t>動物の愛護と適正な飼養について、飼い主の理解と関心を深め、マナー等の啓発を推進して快適な市民の生活環境を保全します。</t>
  </si>
  <si>
    <t>人と動物の共生に配慮し、地域猫活動事業に取り組む団体を支援し、生活環境への影響に対する効果が得られるか検証するとともに、事例集を作成・公表します。</t>
  </si>
  <si>
    <t>危険害虫（スズメバチ）の被害から市民の安全を確保し又、台風等による浸水被害の後の、衛生害虫の発生を未然に防止します。
空き地の管理の適正化を図ります。</t>
  </si>
  <si>
    <t xml:space="preserve">  市有墓地・無縁墓地の管理、墓地改葬の許可、身寄りや引取手のない遺体の火葬及び埋葬を実施します。墓地等の経営の許可等の事務を行う。</t>
  </si>
  <si>
    <t>道路交通騒音等の測定を行った。また、法、条例の届出、申請を審査することにより、公害を未然に防止することができた。</t>
  </si>
  <si>
    <t>環境騒音測定において、全地点での環境基準適合を目指す。公害苦情発生時に騒音等の状況を調査し、公害発生事業者を指導することにより、生活環境の保全を図る。</t>
  </si>
  <si>
    <t>水準点の標高の変動量を測定したところ、地盤沈下は認められなかった。また、県条例に基づく地下水採取規制の事務により、公害を未然に防止することができた。</t>
  </si>
  <si>
    <t>放射線関係対策会議及び作業部会の審議により、市公共施設の放射線測定、放射線測定器市民貸し出し、食品放射能測定などの取り組みが実施できた。</t>
  </si>
  <si>
    <t>放射線量測定器の貸し出しや市公共施設の放射線測定、さらに一般に流通している食品等の放射性物質濃度測定を行い、その結果の公表を行う。</t>
  </si>
  <si>
    <t>水道法に関わる条例の制定</t>
  </si>
  <si>
    <t>平成25年３月まで</t>
  </si>
  <si>
    <t>平成２５年２月まで　　　　条例・規則・細則３件</t>
  </si>
  <si>
    <t>本市域に同時多発的災害が発生した場合に、迅速、的確に対処する。また、遺体の収容に関しては、災害で発生した遺体を適正に収容できるようにする。身元不明の災害死亡者の服装や所持品を写真付きで遺体とともに保管する。</t>
  </si>
  <si>
    <t>大気中の窒素酸化物等の測定を行い大気汚染の状況を把握した。また、県条例の申請・届出の審査や立入調査の実施により、公害を未然に防止することができた。</t>
  </si>
  <si>
    <t>河川等の水質の状況を把握するとともに立入調査により事業場等の排水を監視した。また、法、条例の届出、申請を審査することにより、公害を未然に防止することができた。</t>
  </si>
  <si>
    <t>公共用水域等の水質の現状の把握や工場等の排水を監視し、公害を未然防止するとともに、水環境を保全する。土壌環境については、事業者を指導し、市民の健康を保護する。</t>
  </si>
  <si>
    <t>公害苦情に関して原因究明を行い、原因事業者等に指導し公害の発生を防ぐ。市民に対して環境保全に対する意識の高揚を図る啓発を行い、生活騒音の苦情件数を減少させる。</t>
  </si>
  <si>
    <t>平成25年度に水道法に関する事務が権限移譲されるため、必要な条例等の制定を行う。条例の制定により水道法規模未満の施設を規制することができ、市民等の公衆衛生のさらなる向上が図れます。</t>
  </si>
  <si>
    <t>平成25年度の水道法関連事務の権限移譲前に、必要な条例等の制定を行い、市民の公衆衛生のさらなる向上を図った。</t>
  </si>
  <si>
    <t>厚木海軍飛行場関連の航空機騒音に係る環境基準の達成状況を把握する。また、同環境基準の見直しの資料、市民への情報提供、国等関係機関へ騒音軽減の要請活動を実施する際の資料として活用する。</t>
  </si>
  <si>
    <t>Ｎｏ．７へ統合</t>
  </si>
  <si>
    <t>Ｎｏ．８へ統合</t>
  </si>
  <si>
    <t>年３団体</t>
  </si>
  <si>
    <t>３５団体</t>
  </si>
  <si>
    <t>３ヶ所</t>
  </si>
  <si>
    <t>６ヶ所</t>
  </si>
  <si>
    <t>187事業所</t>
  </si>
  <si>
    <t>対象指定事業所</t>
  </si>
  <si>
    <t>有害鳥獣捕獲檻貸出数
（ｱﾗｲｸﾞﾏ・ﾊｸﾋﾞｼﾝ・ﾀﾇｷ）</t>
  </si>
  <si>
    <t>７０件</t>
  </si>
  <si>
    <t>有害鳥獣捕獲檻の年間貸出目標年１１０件に対し６３．６％の７０件である。獣捕獲の貸出し件数が減少しており、被害も減少している。</t>
  </si>
  <si>
    <t>新規登録件数（未登録犬を含）</t>
  </si>
  <si>
    <t>年間新規登録件数の目標１３００頭に対し７６．５％の達成の９９５頭の登録数であった。</t>
  </si>
  <si>
    <t>70件</t>
  </si>
  <si>
    <t>新規登録頭数</t>
  </si>
  <si>
    <t>年1300頭</t>
  </si>
  <si>
    <t>995頭</t>
  </si>
  <si>
    <t>1000頭</t>
  </si>
  <si>
    <t>施設整備の実施</t>
  </si>
  <si>
    <t>３箇所</t>
  </si>
  <si>
    <t>苦情受付件数</t>
  </si>
  <si>
    <t>しつけ教室については、昨年天候不順のため実施できなかったが、今年は実施した。苦情件数は目標70件に対して110件と増加したが、全て対応が出来た。</t>
  </si>
  <si>
    <t>有害鳥獣の苦情相談及び捕獲頭数</t>
  </si>
  <si>
    <t>空き地の雑草の現地調査が目標の年９０件とほぼ同件数の９１件であった。現地調査及び地権者への是正指導等、適正に処理でき苦情対応が出来ている。</t>
  </si>
  <si>
    <t>市内河川自主測定について、河川水中大腸菌群数の委託を廃止する。測定機器については、、ICP発光分光分析装置のリース期間終了後は再リース契約とする。</t>
  </si>
  <si>
    <t>０箇所（－）</t>
  </si>
  <si>
    <t>南口公衆便所のリニューアルに伴う仮設便所の設置</t>
  </si>
  <si>
    <t>仮設便所の設置</t>
  </si>
  <si>
    <t>８事業　　１００%  (公害苦情件数 １１４件)</t>
  </si>
  <si>
    <t>犬猫の苦情受付件数
（苦情の対応率）</t>
  </si>
  <si>
    <t>年１３５件
（100％）</t>
  </si>
  <si>
    <t>１２月実施予定の小中学校の空間放射線量測定結果を基に放射線関係対策会議に諮り、２６年度の測定計画を決定予定。</t>
  </si>
  <si>
    <t>位置付けないが取り組みを進める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</si>
</sst>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 numFmtId="188" formatCode="#,##0_);\(#,##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0"/>
      <color indexed="8"/>
      <name val="Calibri"/>
      <family val="2"/>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39">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49" fontId="4" fillId="0" borderId="12" xfId="0" applyNumberFormat="1" applyFont="1" applyFill="1" applyBorder="1" applyAlignment="1" applyProtection="1">
      <alignment horizontal="center" vertical="center" wrapText="1"/>
      <protection locked="0"/>
    </xf>
    <xf numFmtId="49" fontId="6" fillId="0" borderId="12" xfId="0" applyNumberFormat="1" applyFont="1" applyFill="1" applyBorder="1" applyAlignment="1" applyProtection="1">
      <alignment vertical="center" wrapText="1"/>
      <protection locked="0"/>
    </xf>
    <xf numFmtId="188" fontId="4" fillId="0" borderId="13" xfId="49" applyNumberFormat="1"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0" fontId="8" fillId="0" borderId="12" xfId="0" applyFont="1" applyFill="1" applyBorder="1" applyAlignment="1" applyProtection="1">
      <alignment vertical="center" wrapText="1"/>
      <protection locked="0"/>
    </xf>
    <xf numFmtId="0" fontId="10"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horizontal="center" vertical="center" wrapText="1"/>
      <protection locked="0"/>
    </xf>
    <xf numFmtId="188" fontId="4" fillId="0" borderId="12" xfId="49" applyNumberFormat="1"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0" fontId="4" fillId="0" borderId="14" xfId="0" applyFont="1" applyFill="1" applyBorder="1" applyAlignment="1" applyProtection="1">
      <alignment vertical="center" wrapText="1"/>
      <protection locked="0"/>
    </xf>
    <xf numFmtId="9" fontId="4" fillId="0" borderId="15" xfId="0" applyNumberFormat="1"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protection locked="0"/>
    </xf>
    <xf numFmtId="9" fontId="4" fillId="0" borderId="12" xfId="0" applyNumberFormat="1" applyFont="1" applyFill="1" applyBorder="1" applyAlignment="1" applyProtection="1">
      <alignment horizontal="center" vertical="center" wrapText="1"/>
      <protection locked="0"/>
    </xf>
    <xf numFmtId="0" fontId="4" fillId="0" borderId="13" xfId="0" applyFont="1" applyFill="1" applyBorder="1" applyAlignment="1" applyProtection="1">
      <alignment vertical="center" wrapText="1"/>
      <protection locked="0"/>
    </xf>
    <xf numFmtId="0" fontId="14" fillId="0" borderId="12" xfId="0" applyFont="1" applyFill="1" applyBorder="1" applyAlignment="1" applyProtection="1">
      <alignment vertical="center" wrapText="1"/>
      <protection locked="0"/>
    </xf>
    <xf numFmtId="188" fontId="4" fillId="37" borderId="12" xfId="49" applyNumberFormat="1" applyFont="1" applyFill="1" applyBorder="1" applyAlignment="1" applyProtection="1">
      <alignment vertical="center" wrapText="1"/>
      <protection locked="0"/>
    </xf>
    <xf numFmtId="0" fontId="11" fillId="0" borderId="12" xfId="0" applyFont="1" applyFill="1" applyBorder="1" applyAlignment="1" applyProtection="1">
      <alignment horizontal="center" vertical="center" wrapText="1"/>
      <protection locked="0"/>
    </xf>
    <xf numFmtId="49" fontId="6" fillId="0" borderId="14" xfId="0" applyNumberFormat="1" applyFont="1" applyFill="1" applyBorder="1" applyAlignment="1" applyProtection="1">
      <alignment vertical="center" wrapText="1"/>
      <protection locked="0"/>
    </xf>
    <xf numFmtId="0" fontId="6" fillId="0" borderId="14"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wrapText="1"/>
      <protection locked="0"/>
    </xf>
    <xf numFmtId="0" fontId="6" fillId="0" borderId="14" xfId="0" applyFont="1" applyFill="1" applyBorder="1" applyAlignment="1" applyProtection="1">
      <alignment vertical="center" wrapText="1"/>
      <protection locked="0"/>
    </xf>
    <xf numFmtId="0" fontId="4" fillId="0" borderId="14"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textRotation="255" wrapText="1"/>
      <protection locked="0"/>
    </xf>
    <xf numFmtId="0" fontId="4" fillId="0" borderId="14" xfId="0" applyFont="1" applyFill="1" applyBorder="1" applyAlignment="1" applyProtection="1">
      <alignment horizontal="left" vertical="center" wrapText="1"/>
      <protection locked="0"/>
    </xf>
    <xf numFmtId="49" fontId="6" fillId="0" borderId="14" xfId="0" applyNumberFormat="1" applyFont="1" applyFill="1" applyBorder="1" applyAlignment="1" applyProtection="1">
      <alignment horizontal="center" vertical="center" wrapText="1"/>
      <protection locked="0"/>
    </xf>
    <xf numFmtId="188" fontId="4" fillId="0" borderId="14" xfId="49" applyNumberFormat="1" applyFont="1" applyFill="1" applyBorder="1" applyAlignment="1" applyProtection="1">
      <alignment vertical="center" wrapText="1"/>
      <protection locked="0"/>
    </xf>
    <xf numFmtId="0" fontId="13" fillId="0" borderId="14" xfId="0" applyFont="1" applyFill="1" applyBorder="1" applyAlignment="1" applyProtection="1">
      <alignment horizontal="center" vertical="center" wrapText="1"/>
      <protection locked="0"/>
    </xf>
    <xf numFmtId="0" fontId="4" fillId="0" borderId="14" xfId="0" applyFont="1" applyFill="1" applyBorder="1" applyAlignment="1" applyProtection="1">
      <alignment vertical="center" textRotation="255" wrapText="1"/>
      <protection locked="0"/>
    </xf>
    <xf numFmtId="0" fontId="10" fillId="0" borderId="14" xfId="0" applyFont="1" applyFill="1" applyBorder="1" applyAlignment="1" applyProtection="1">
      <alignment horizontal="center" vertical="center" wrapText="1"/>
      <protection locked="0"/>
    </xf>
    <xf numFmtId="0" fontId="8" fillId="0" borderId="0" xfId="0" applyFont="1" applyFill="1" applyBorder="1" applyAlignment="1" applyProtection="1">
      <alignment wrapText="1"/>
      <protection locked="0"/>
    </xf>
    <xf numFmtId="0" fontId="8" fillId="0" borderId="16" xfId="0" applyFont="1" applyFill="1" applyBorder="1" applyAlignment="1" applyProtection="1">
      <alignment wrapText="1"/>
      <protection locked="0"/>
    </xf>
    <xf numFmtId="188" fontId="10" fillId="0" borderId="12" xfId="0" applyNumberFormat="1" applyFont="1" applyFill="1" applyBorder="1" applyAlignment="1" applyProtection="1">
      <alignment horizontal="center" vertical="center" wrapText="1"/>
      <protection locked="0"/>
    </xf>
    <xf numFmtId="0" fontId="11" fillId="0" borderId="12" xfId="0" applyFont="1" applyFill="1" applyBorder="1" applyAlignment="1" applyProtection="1">
      <alignment vertical="center" wrapText="1"/>
      <protection locked="0"/>
    </xf>
    <xf numFmtId="49" fontId="8" fillId="0" borderId="0" xfId="0" applyNumberFormat="1" applyFont="1" applyFill="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6" fillId="38" borderId="12" xfId="0" applyFont="1" applyFill="1" applyBorder="1" applyAlignment="1" applyProtection="1">
      <alignment vertical="center" wrapText="1"/>
      <protection locked="0"/>
    </xf>
    <xf numFmtId="49" fontId="6" fillId="38" borderId="12" xfId="0" applyNumberFormat="1"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38" fontId="4" fillId="0" borderId="17" xfId="49" applyFont="1" applyFill="1" applyBorder="1" applyAlignment="1" applyProtection="1">
      <alignment vertical="center" wrapText="1"/>
      <protection locked="0"/>
    </xf>
    <xf numFmtId="0" fontId="4" fillId="35" borderId="12"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11" fillId="39" borderId="12" xfId="0" applyFont="1" applyFill="1" applyBorder="1" applyAlignment="1" applyProtection="1">
      <alignment horizontal="center" vertical="center" textRotation="255" wrapText="1"/>
      <protection/>
    </xf>
    <xf numFmtId="0" fontId="4" fillId="35" borderId="17" xfId="0" applyFont="1" applyFill="1" applyBorder="1" applyAlignment="1" applyProtection="1">
      <alignment horizontal="center" vertical="center" wrapText="1"/>
      <protection/>
    </xf>
    <xf numFmtId="0" fontId="4" fillId="39" borderId="12" xfId="0" applyFont="1" applyFill="1" applyBorder="1" applyAlignment="1" applyProtection="1">
      <alignment horizontal="center" vertical="center" wrapText="1"/>
      <protection/>
    </xf>
    <xf numFmtId="0" fontId="4" fillId="39" borderId="13" xfId="0" applyFont="1" applyFill="1" applyBorder="1" applyAlignment="1" applyProtection="1">
      <alignment horizontal="center" vertical="center" wrapText="1"/>
      <protection/>
    </xf>
    <xf numFmtId="0" fontId="4" fillId="39" borderId="15" xfId="0" applyFont="1" applyFill="1" applyBorder="1" applyAlignment="1" applyProtection="1">
      <alignment horizontal="center" vertical="center" wrapText="1"/>
      <protection/>
    </xf>
    <xf numFmtId="0" fontId="4" fillId="39" borderId="11" xfId="0" applyFont="1" applyFill="1" applyBorder="1" applyAlignment="1" applyProtection="1">
      <alignment horizontal="center" vertical="center" wrapText="1"/>
      <protection/>
    </xf>
    <xf numFmtId="0" fontId="8" fillId="39" borderId="17" xfId="0" applyFont="1" applyFill="1" applyBorder="1" applyAlignment="1">
      <alignment horizontal="center" vertical="center" wrapText="1"/>
    </xf>
    <xf numFmtId="0" fontId="8" fillId="39" borderId="13" xfId="0" applyFont="1" applyFill="1" applyBorder="1" applyAlignment="1">
      <alignment horizontal="center" vertical="center" wrapText="1"/>
    </xf>
    <xf numFmtId="187" fontId="8" fillId="39" borderId="14" xfId="0" applyNumberFormat="1" applyFont="1" applyFill="1" applyBorder="1" applyAlignment="1" applyProtection="1">
      <alignment horizontal="center" vertical="center" wrapText="1"/>
      <protection/>
    </xf>
    <xf numFmtId="187" fontId="8" fillId="39" borderId="17" xfId="0" applyNumberFormat="1" applyFont="1" applyFill="1" applyBorder="1" applyAlignment="1" applyProtection="1">
      <alignment horizontal="center" vertical="center" wrapText="1"/>
      <protection/>
    </xf>
    <xf numFmtId="187" fontId="8" fillId="39" borderId="13" xfId="0" applyNumberFormat="1"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0" xfId="0" applyFont="1" applyFill="1" applyBorder="1" applyAlignment="1" applyProtection="1">
      <alignment horizontal="center" vertical="center" wrapText="1"/>
      <protection/>
    </xf>
    <xf numFmtId="0" fontId="4" fillId="35" borderId="21"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8" fillId="39" borderId="13" xfId="0" applyFont="1" applyFill="1" applyBorder="1" applyAlignment="1" applyProtection="1">
      <alignment horizontal="center" vertical="center" textRotation="255" wrapText="1"/>
      <protection/>
    </xf>
    <xf numFmtId="0" fontId="8" fillId="39" borderId="12" xfId="0" applyFont="1" applyFill="1" applyBorder="1" applyAlignment="1" applyProtection="1">
      <alignment horizontal="center" vertical="center" textRotation="255" wrapText="1"/>
      <protection/>
    </xf>
    <xf numFmtId="0" fontId="5" fillId="40" borderId="23" xfId="0" applyFont="1" applyFill="1" applyBorder="1" applyAlignment="1" applyProtection="1">
      <alignment horizontal="center" vertical="center" wrapText="1" shrinkToFit="1"/>
      <protection locked="0"/>
    </xf>
    <xf numFmtId="0" fontId="5" fillId="40" borderId="24" xfId="0" applyFont="1" applyFill="1" applyBorder="1" applyAlignment="1" applyProtection="1">
      <alignment horizontal="center" vertical="center" wrapText="1" shrinkToFit="1"/>
      <protection locked="0"/>
    </xf>
    <xf numFmtId="0" fontId="5" fillId="40" borderId="25" xfId="0" applyFont="1" applyFill="1" applyBorder="1" applyAlignment="1" applyProtection="1">
      <alignment horizontal="center" vertical="center" wrapText="1" shrinkToFit="1"/>
      <protection locked="0"/>
    </xf>
    <xf numFmtId="0" fontId="4" fillId="19" borderId="24"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5" xfId="0" applyFont="1" applyFill="1" applyBorder="1" applyAlignment="1" applyProtection="1">
      <alignment horizontal="center" vertical="center" wrapText="1" shrinkToFit="1"/>
      <protection locked="0"/>
    </xf>
    <xf numFmtId="0" fontId="6" fillId="41" borderId="23" xfId="0" applyFont="1" applyFill="1" applyBorder="1" applyAlignment="1" applyProtection="1">
      <alignment horizontal="center" vertical="center" shrinkToFit="1"/>
      <protection locked="0"/>
    </xf>
    <xf numFmtId="0" fontId="4" fillId="33" borderId="15"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textRotation="255" wrapText="1"/>
      <protection/>
    </xf>
    <xf numFmtId="0" fontId="4" fillId="34" borderId="12"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4" fillId="34" borderId="14"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textRotation="255" readingOrder="2"/>
      <protection/>
    </xf>
    <xf numFmtId="0" fontId="4" fillId="35" borderId="17"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3" borderId="18"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3" borderId="12"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11" fillId="39" borderId="12" xfId="0" applyFont="1" applyFill="1" applyBorder="1" applyAlignment="1" applyProtection="1">
      <alignment horizontal="center" vertical="center" wrapText="1"/>
      <protection/>
    </xf>
    <xf numFmtId="0" fontId="8" fillId="39" borderId="12" xfId="0" applyFont="1" applyFill="1" applyBorder="1" applyAlignment="1">
      <alignment/>
    </xf>
    <xf numFmtId="0" fontId="4" fillId="34" borderId="17" xfId="0" applyFont="1" applyFill="1" applyBorder="1" applyAlignment="1" applyProtection="1">
      <alignment horizontal="center" vertical="center" wrapText="1"/>
      <protection/>
    </xf>
    <xf numFmtId="0" fontId="4" fillId="39"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71">
    <dxf>
      <fill>
        <patternFill>
          <bgColor indexed="31"/>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47625</xdr:colOff>
      <xdr:row>66</xdr:row>
      <xdr:rowOff>28575</xdr:rowOff>
    </xdr:from>
    <xdr:to>
      <xdr:col>30</xdr:col>
      <xdr:colOff>923925</xdr:colOff>
      <xdr:row>66</xdr:row>
      <xdr:rowOff>1647825</xdr:rowOff>
    </xdr:to>
    <xdr:sp>
      <xdr:nvSpPr>
        <xdr:cNvPr id="1" name="テキスト ボックス 1"/>
        <xdr:cNvSpPr txBox="1">
          <a:spLocks noChangeArrowheads="1"/>
        </xdr:cNvSpPr>
      </xdr:nvSpPr>
      <xdr:spPr>
        <a:xfrm>
          <a:off x="29279850" y="85858350"/>
          <a:ext cx="876300" cy="16192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Calibri"/>
              <a:ea typeface="Calibri"/>
              <a:cs typeface="Calibri"/>
            </a:rPr>
            <a:t>予算については、総括セルＮＯ５ </a:t>
          </a:r>
          <a:r>
            <a:rPr lang="en-US" cap="none" sz="1000" b="0" i="0" u="none" baseline="0">
              <a:solidFill>
                <a:srgbClr val="000000"/>
              </a:solidFill>
              <a:latin typeface="Calibri"/>
              <a:ea typeface="Calibri"/>
              <a:cs typeface="Calibri"/>
            </a:rPr>
            <a:t> 公衆便所維持管理事業に含まれる。（１００万円）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33"/>
  <sheetViews>
    <sheetView tabSelected="1" view="pageBreakPreview" zoomScale="60" zoomScalePageLayoutView="0" workbookViewId="0" topLeftCell="A1">
      <pane xSplit="3" ySplit="9" topLeftCell="D10" activePane="bottomRight" state="frozen"/>
      <selection pane="topLeft" activeCell="A1" sqref="A1"/>
      <selection pane="topRight" activeCell="F1" sqref="F1"/>
      <selection pane="bottomLeft" activeCell="A10" sqref="A10"/>
      <selection pane="bottomRight" activeCell="A1" sqref="A1:C1"/>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93" t="s">
        <v>15</v>
      </c>
      <c r="B1" s="93"/>
      <c r="C1" s="93"/>
      <c r="D1" s="99" t="s">
        <v>61</v>
      </c>
      <c r="E1" s="99"/>
      <c r="F1" s="99"/>
      <c r="G1" s="2"/>
      <c r="H1" s="2"/>
      <c r="I1" s="2"/>
      <c r="J1" s="2"/>
      <c r="K1" s="4"/>
      <c r="L1" s="4"/>
      <c r="M1" s="4"/>
      <c r="N1" s="4"/>
      <c r="O1" s="4"/>
      <c r="T1" s="7"/>
      <c r="U1" s="7"/>
      <c r="V1" s="2"/>
      <c r="W1" s="2"/>
      <c r="X1" s="2"/>
      <c r="Y1" s="2"/>
      <c r="Z1" s="2"/>
      <c r="AA1" s="2"/>
      <c r="AB1" s="4"/>
      <c r="AC1" s="4"/>
      <c r="AD1" s="8"/>
      <c r="AE1" s="4"/>
      <c r="AG1" s="9"/>
      <c r="AR1" s="90" t="str">
        <f>D1</f>
        <v>環境保全課</v>
      </c>
      <c r="AS1" s="90"/>
      <c r="AT1" s="90"/>
      <c r="AU1" s="90"/>
    </row>
    <row r="2" spans="1:47" ht="30" customHeight="1" thickBot="1">
      <c r="A2" s="94" t="s">
        <v>25</v>
      </c>
      <c r="B2" s="95"/>
      <c r="C2" s="96" t="s">
        <v>62</v>
      </c>
      <c r="D2" s="97"/>
      <c r="E2" s="97"/>
      <c r="F2" s="98"/>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100" t="s">
        <v>24</v>
      </c>
      <c r="B4" s="101"/>
      <c r="C4" s="101"/>
      <c r="D4" s="101"/>
      <c r="E4" s="101"/>
      <c r="F4" s="101"/>
      <c r="G4" s="13"/>
      <c r="H4" s="13"/>
      <c r="I4" s="13"/>
      <c r="J4" s="14"/>
      <c r="K4" s="114" t="s">
        <v>40</v>
      </c>
      <c r="L4" s="114"/>
      <c r="M4" s="114"/>
      <c r="N4" s="114"/>
      <c r="O4" s="114"/>
      <c r="P4" s="114"/>
      <c r="Q4" s="114"/>
      <c r="R4" s="114"/>
      <c r="S4" s="127"/>
      <c r="T4" s="84" t="s">
        <v>41</v>
      </c>
      <c r="U4" s="85"/>
      <c r="V4" s="85"/>
      <c r="W4" s="85"/>
      <c r="X4" s="85"/>
      <c r="Y4" s="85"/>
      <c r="Z4" s="85"/>
      <c r="AA4" s="85"/>
      <c r="AB4" s="85"/>
      <c r="AC4" s="85"/>
      <c r="AD4" s="85"/>
      <c r="AE4" s="85"/>
      <c r="AF4" s="85"/>
      <c r="AG4" s="86"/>
      <c r="AH4" s="75" t="s">
        <v>39</v>
      </c>
      <c r="AI4" s="75"/>
      <c r="AJ4" s="75"/>
      <c r="AK4" s="75"/>
      <c r="AL4" s="75"/>
      <c r="AM4" s="75"/>
      <c r="AN4" s="75"/>
      <c r="AO4" s="75"/>
      <c r="AP4" s="75"/>
      <c r="AQ4" s="75"/>
      <c r="AR4" s="75"/>
      <c r="AS4" s="75"/>
      <c r="AT4" s="75"/>
      <c r="AU4" s="75"/>
    </row>
    <row r="5" spans="1:47" s="15" customFormat="1" ht="26.25" customHeight="1">
      <c r="A5" s="100" t="s">
        <v>0</v>
      </c>
      <c r="B5" s="101"/>
      <c r="C5" s="101"/>
      <c r="D5" s="132"/>
      <c r="E5" s="105" t="s">
        <v>19</v>
      </c>
      <c r="F5" s="105" t="s">
        <v>27</v>
      </c>
      <c r="G5" s="128" t="s">
        <v>29</v>
      </c>
      <c r="H5" s="129"/>
      <c r="I5" s="129"/>
      <c r="J5" s="130"/>
      <c r="K5" s="114" t="s">
        <v>17</v>
      </c>
      <c r="L5" s="114"/>
      <c r="M5" s="114"/>
      <c r="N5" s="114"/>
      <c r="O5" s="114"/>
      <c r="P5" s="114"/>
      <c r="Q5" s="133" t="s">
        <v>18</v>
      </c>
      <c r="R5" s="114"/>
      <c r="S5" s="127"/>
      <c r="T5" s="87"/>
      <c r="U5" s="88"/>
      <c r="V5" s="88"/>
      <c r="W5" s="88"/>
      <c r="X5" s="88"/>
      <c r="Y5" s="88"/>
      <c r="Z5" s="88"/>
      <c r="AA5" s="88"/>
      <c r="AB5" s="88"/>
      <c r="AC5" s="88"/>
      <c r="AD5" s="88"/>
      <c r="AE5" s="88"/>
      <c r="AF5" s="88"/>
      <c r="AG5" s="89"/>
      <c r="AH5" s="75"/>
      <c r="AI5" s="75"/>
      <c r="AJ5" s="75"/>
      <c r="AK5" s="75"/>
      <c r="AL5" s="75"/>
      <c r="AM5" s="75"/>
      <c r="AN5" s="75"/>
      <c r="AO5" s="75"/>
      <c r="AP5" s="75"/>
      <c r="AQ5" s="75"/>
      <c r="AR5" s="75"/>
      <c r="AS5" s="75"/>
      <c r="AT5" s="75"/>
      <c r="AU5" s="75"/>
    </row>
    <row r="6" spans="1:47" s="15" customFormat="1" ht="27.75" customHeight="1">
      <c r="A6" s="105" t="s">
        <v>20</v>
      </c>
      <c r="B6" s="105" t="s">
        <v>1</v>
      </c>
      <c r="C6" s="131" t="s">
        <v>44</v>
      </c>
      <c r="D6" s="131" t="s">
        <v>45</v>
      </c>
      <c r="E6" s="105"/>
      <c r="F6" s="105"/>
      <c r="G6" s="102" t="s">
        <v>30</v>
      </c>
      <c r="H6" s="118" t="s">
        <v>35</v>
      </c>
      <c r="I6" s="119"/>
      <c r="J6" s="120"/>
      <c r="K6" s="106" t="s">
        <v>4</v>
      </c>
      <c r="L6" s="106"/>
      <c r="M6" s="106"/>
      <c r="N6" s="106"/>
      <c r="O6" s="114" t="s">
        <v>60</v>
      </c>
      <c r="P6" s="114"/>
      <c r="Q6" s="112" t="s">
        <v>34</v>
      </c>
      <c r="R6" s="106" t="s">
        <v>21</v>
      </c>
      <c r="S6" s="106" t="s">
        <v>438</v>
      </c>
      <c r="T6" s="68" t="s">
        <v>54</v>
      </c>
      <c r="U6" s="71" t="s">
        <v>58</v>
      </c>
      <c r="V6" s="115" t="s">
        <v>51</v>
      </c>
      <c r="W6" s="115" t="s">
        <v>52</v>
      </c>
      <c r="X6" s="109" t="s">
        <v>29</v>
      </c>
      <c r="Y6" s="110"/>
      <c r="Z6" s="110"/>
      <c r="AA6" s="111"/>
      <c r="AB6" s="68" t="s">
        <v>4</v>
      </c>
      <c r="AC6" s="68"/>
      <c r="AD6" s="68"/>
      <c r="AE6" s="107" t="s">
        <v>59</v>
      </c>
      <c r="AF6" s="107"/>
      <c r="AG6" s="71" t="s">
        <v>26</v>
      </c>
      <c r="AH6" s="76" t="s">
        <v>2</v>
      </c>
      <c r="AI6" s="76"/>
      <c r="AJ6" s="76"/>
      <c r="AK6" s="76"/>
      <c r="AL6" s="76" t="s">
        <v>3</v>
      </c>
      <c r="AM6" s="77" t="s">
        <v>47</v>
      </c>
      <c r="AN6" s="138"/>
      <c r="AO6" s="138"/>
      <c r="AP6" s="138"/>
      <c r="AQ6" s="138"/>
      <c r="AR6" s="78"/>
      <c r="AS6" s="77" t="s">
        <v>55</v>
      </c>
      <c r="AT6" s="78"/>
      <c r="AU6" s="91" t="s">
        <v>22</v>
      </c>
    </row>
    <row r="7" spans="1:47" s="17" customFormat="1" ht="32.25" customHeight="1">
      <c r="A7" s="105"/>
      <c r="B7" s="105"/>
      <c r="C7" s="131"/>
      <c r="D7" s="131"/>
      <c r="E7" s="105"/>
      <c r="F7" s="105"/>
      <c r="G7" s="103"/>
      <c r="H7" s="121"/>
      <c r="I7" s="122"/>
      <c r="J7" s="123"/>
      <c r="K7" s="106" t="s">
        <v>4</v>
      </c>
      <c r="L7" s="106" t="s">
        <v>43</v>
      </c>
      <c r="M7" s="106"/>
      <c r="N7" s="106"/>
      <c r="O7" s="134" t="s">
        <v>23</v>
      </c>
      <c r="P7" s="106" t="s">
        <v>5</v>
      </c>
      <c r="Q7" s="137"/>
      <c r="R7" s="106"/>
      <c r="S7" s="106"/>
      <c r="T7" s="68"/>
      <c r="U7" s="74"/>
      <c r="V7" s="116"/>
      <c r="W7" s="116"/>
      <c r="X7" s="71" t="s">
        <v>30</v>
      </c>
      <c r="Y7" s="84" t="s">
        <v>42</v>
      </c>
      <c r="Z7" s="85"/>
      <c r="AA7" s="86"/>
      <c r="AB7" s="68" t="s">
        <v>4</v>
      </c>
      <c r="AC7" s="69" t="s">
        <v>28</v>
      </c>
      <c r="AD7" s="70"/>
      <c r="AE7" s="108" t="s">
        <v>6</v>
      </c>
      <c r="AF7" s="68" t="s">
        <v>7</v>
      </c>
      <c r="AG7" s="74"/>
      <c r="AH7" s="73" t="s">
        <v>8</v>
      </c>
      <c r="AI7" s="73" t="s">
        <v>9</v>
      </c>
      <c r="AJ7" s="73" t="s">
        <v>10</v>
      </c>
      <c r="AK7" s="73" t="s">
        <v>11</v>
      </c>
      <c r="AL7" s="136"/>
      <c r="AM7" s="73" t="s">
        <v>48</v>
      </c>
      <c r="AN7" s="81" t="s">
        <v>46</v>
      </c>
      <c r="AO7" s="81" t="s">
        <v>49</v>
      </c>
      <c r="AP7" s="81" t="s">
        <v>50</v>
      </c>
      <c r="AQ7" s="135" t="s">
        <v>12</v>
      </c>
      <c r="AR7" s="75" t="s">
        <v>36</v>
      </c>
      <c r="AS7" s="79" t="s">
        <v>56</v>
      </c>
      <c r="AT7" s="76" t="s">
        <v>57</v>
      </c>
      <c r="AU7" s="92"/>
    </row>
    <row r="8" spans="1:47" s="17" customFormat="1" ht="32.25" customHeight="1">
      <c r="A8" s="105"/>
      <c r="B8" s="105"/>
      <c r="C8" s="131"/>
      <c r="D8" s="131"/>
      <c r="E8" s="105"/>
      <c r="F8" s="105"/>
      <c r="G8" s="103"/>
      <c r="H8" s="124"/>
      <c r="I8" s="125"/>
      <c r="J8" s="126"/>
      <c r="K8" s="106"/>
      <c r="L8" s="112" t="s">
        <v>16</v>
      </c>
      <c r="M8" s="112" t="s">
        <v>13</v>
      </c>
      <c r="N8" s="112" t="s">
        <v>14</v>
      </c>
      <c r="O8" s="134"/>
      <c r="P8" s="106"/>
      <c r="Q8" s="137"/>
      <c r="R8" s="106"/>
      <c r="S8" s="106"/>
      <c r="T8" s="68"/>
      <c r="U8" s="74"/>
      <c r="V8" s="116"/>
      <c r="W8" s="116"/>
      <c r="X8" s="74"/>
      <c r="Y8" s="87"/>
      <c r="Z8" s="88"/>
      <c r="AA8" s="89"/>
      <c r="AB8" s="68"/>
      <c r="AC8" s="71" t="s">
        <v>16</v>
      </c>
      <c r="AD8" s="71" t="s">
        <v>13</v>
      </c>
      <c r="AE8" s="108"/>
      <c r="AF8" s="68"/>
      <c r="AG8" s="74"/>
      <c r="AH8" s="73"/>
      <c r="AI8" s="73"/>
      <c r="AJ8" s="73"/>
      <c r="AK8" s="73"/>
      <c r="AL8" s="136"/>
      <c r="AM8" s="73"/>
      <c r="AN8" s="82"/>
      <c r="AO8" s="82"/>
      <c r="AP8" s="82"/>
      <c r="AQ8" s="135"/>
      <c r="AR8" s="75"/>
      <c r="AS8" s="79"/>
      <c r="AT8" s="75"/>
      <c r="AU8" s="92"/>
    </row>
    <row r="9" spans="1:47" s="17" customFormat="1" ht="32.25" customHeight="1">
      <c r="A9" s="105"/>
      <c r="B9" s="105"/>
      <c r="C9" s="131"/>
      <c r="D9" s="131"/>
      <c r="E9" s="105"/>
      <c r="F9" s="105"/>
      <c r="G9" s="104"/>
      <c r="H9" s="16" t="s">
        <v>31</v>
      </c>
      <c r="I9" s="16" t="s">
        <v>32</v>
      </c>
      <c r="J9" s="16" t="s">
        <v>33</v>
      </c>
      <c r="K9" s="106"/>
      <c r="L9" s="113"/>
      <c r="M9" s="113"/>
      <c r="N9" s="113"/>
      <c r="O9" s="18">
        <f>SUM(O10:O133)</f>
        <v>71374</v>
      </c>
      <c r="P9" s="18">
        <f>SUM(P10:P133)</f>
        <v>71374</v>
      </c>
      <c r="Q9" s="113"/>
      <c r="R9" s="106"/>
      <c r="S9" s="106"/>
      <c r="T9" s="68"/>
      <c r="U9" s="72"/>
      <c r="V9" s="117"/>
      <c r="W9" s="117"/>
      <c r="X9" s="72"/>
      <c r="Y9" s="19" t="s">
        <v>33</v>
      </c>
      <c r="Z9" s="19" t="s">
        <v>37</v>
      </c>
      <c r="AA9" s="19" t="s">
        <v>38</v>
      </c>
      <c r="AB9" s="68"/>
      <c r="AC9" s="72"/>
      <c r="AD9" s="72"/>
      <c r="AE9" s="20">
        <f>SUM(AE10:AE133)</f>
        <v>112995</v>
      </c>
      <c r="AF9" s="20">
        <f>SUM(AF10:AF133)</f>
        <v>112995</v>
      </c>
      <c r="AG9" s="72"/>
      <c r="AH9" s="73"/>
      <c r="AI9" s="73"/>
      <c r="AJ9" s="73"/>
      <c r="AK9" s="73"/>
      <c r="AL9" s="136"/>
      <c r="AM9" s="73"/>
      <c r="AN9" s="83"/>
      <c r="AO9" s="83"/>
      <c r="AP9" s="83"/>
      <c r="AQ9" s="135"/>
      <c r="AR9" s="75"/>
      <c r="AS9" s="80"/>
      <c r="AT9" s="75"/>
      <c r="AU9" s="92"/>
    </row>
    <row r="10" spans="1:47" ht="261" customHeight="1">
      <c r="A10" s="21">
        <v>1</v>
      </c>
      <c r="B10" s="22" t="s">
        <v>53</v>
      </c>
      <c r="C10" s="23" t="s">
        <v>63</v>
      </c>
      <c r="D10" s="24" t="s">
        <v>64</v>
      </c>
      <c r="E10" s="25" t="s">
        <v>65</v>
      </c>
      <c r="F10" s="26" t="s">
        <v>66</v>
      </c>
      <c r="G10" s="27" t="s">
        <v>67</v>
      </c>
      <c r="H10" s="28" t="s">
        <v>68</v>
      </c>
      <c r="I10" s="28" t="s">
        <v>68</v>
      </c>
      <c r="J10" s="25" t="s">
        <v>68</v>
      </c>
      <c r="K10" s="23"/>
      <c r="L10" s="29"/>
      <c r="M10" s="29"/>
      <c r="N10" s="29"/>
      <c r="O10" s="30">
        <f>SUM(P11:P14)</f>
        <v>1232</v>
      </c>
      <c r="P10" s="30"/>
      <c r="Q10" s="25" t="s">
        <v>556</v>
      </c>
      <c r="R10" s="24" t="s">
        <v>553</v>
      </c>
      <c r="S10" s="31" t="s">
        <v>506</v>
      </c>
      <c r="T10" s="24" t="s">
        <v>63</v>
      </c>
      <c r="U10" s="32" t="s">
        <v>521</v>
      </c>
      <c r="V10" s="25" t="s">
        <v>145</v>
      </c>
      <c r="W10" s="26" t="s">
        <v>66</v>
      </c>
      <c r="X10" s="27" t="s">
        <v>353</v>
      </c>
      <c r="Y10" s="28" t="s">
        <v>354</v>
      </c>
      <c r="Z10" s="28" t="s">
        <v>354</v>
      </c>
      <c r="AA10" s="25" t="s">
        <v>354</v>
      </c>
      <c r="AB10" s="23"/>
      <c r="AC10" s="23"/>
      <c r="AD10" s="62"/>
      <c r="AE10" s="63">
        <v>2156</v>
      </c>
      <c r="AF10" s="63"/>
      <c r="AG10" s="26"/>
      <c r="AH10" s="25" t="s">
        <v>440</v>
      </c>
      <c r="AI10" s="25" t="s">
        <v>441</v>
      </c>
      <c r="AJ10" s="25" t="s">
        <v>441</v>
      </c>
      <c r="AK10" s="25" t="s">
        <v>441</v>
      </c>
      <c r="AL10" s="25" t="s">
        <v>442</v>
      </c>
      <c r="AM10" s="26" t="s">
        <v>435</v>
      </c>
      <c r="AN10" s="25"/>
      <c r="AO10" s="25"/>
      <c r="AP10" s="25"/>
      <c r="AQ10" s="33"/>
      <c r="AR10" s="24"/>
      <c r="AS10" s="25" t="s">
        <v>435</v>
      </c>
      <c r="AT10" s="24"/>
      <c r="AU10" s="25" t="s">
        <v>443</v>
      </c>
    </row>
    <row r="11" spans="1:47" ht="103.5" customHeight="1">
      <c r="A11" s="21">
        <v>1</v>
      </c>
      <c r="B11" s="22"/>
      <c r="C11" s="23" t="s">
        <v>63</v>
      </c>
      <c r="D11" s="24"/>
      <c r="E11" s="25"/>
      <c r="F11" s="26"/>
      <c r="G11" s="34"/>
      <c r="H11" s="25"/>
      <c r="I11" s="25"/>
      <c r="J11" s="25"/>
      <c r="K11" s="23" t="s">
        <v>167</v>
      </c>
      <c r="L11" s="29" t="s">
        <v>168</v>
      </c>
      <c r="M11" s="35" t="s">
        <v>169</v>
      </c>
      <c r="N11" s="35" t="s">
        <v>444</v>
      </c>
      <c r="O11" s="36"/>
      <c r="P11" s="36"/>
      <c r="Q11" s="25"/>
      <c r="R11" s="24"/>
      <c r="S11" s="31"/>
      <c r="T11" s="24"/>
      <c r="U11" s="23"/>
      <c r="V11" s="25"/>
      <c r="W11" s="26"/>
      <c r="X11" s="34"/>
      <c r="Y11" s="25"/>
      <c r="Z11" s="25"/>
      <c r="AA11" s="25"/>
      <c r="AB11" s="23" t="s">
        <v>167</v>
      </c>
      <c r="AC11" s="23" t="s">
        <v>168</v>
      </c>
      <c r="AD11" s="35" t="s">
        <v>386</v>
      </c>
      <c r="AE11" s="63"/>
      <c r="AF11" s="63"/>
      <c r="AG11" s="37"/>
      <c r="AH11" s="25"/>
      <c r="AI11" s="25"/>
      <c r="AJ11" s="25"/>
      <c r="AK11" s="25"/>
      <c r="AL11" s="25"/>
      <c r="AM11" s="26"/>
      <c r="AN11" s="25"/>
      <c r="AO11" s="25"/>
      <c r="AP11" s="25"/>
      <c r="AQ11" s="33"/>
      <c r="AR11" s="24"/>
      <c r="AS11" s="25"/>
      <c r="AT11" s="24"/>
      <c r="AU11" s="25" t="s">
        <v>471</v>
      </c>
    </row>
    <row r="12" spans="1:47" ht="106.5" customHeight="1">
      <c r="A12" s="21">
        <v>1</v>
      </c>
      <c r="B12" s="22"/>
      <c r="C12" s="23" t="s">
        <v>63</v>
      </c>
      <c r="D12" s="24"/>
      <c r="E12" s="25"/>
      <c r="F12" s="26"/>
      <c r="G12" s="34"/>
      <c r="H12" s="25"/>
      <c r="I12" s="25"/>
      <c r="J12" s="25"/>
      <c r="K12" s="23" t="s">
        <v>170</v>
      </c>
      <c r="L12" s="29" t="s">
        <v>171</v>
      </c>
      <c r="M12" s="35" t="s">
        <v>172</v>
      </c>
      <c r="N12" s="35" t="s">
        <v>445</v>
      </c>
      <c r="O12" s="36"/>
      <c r="P12" s="36"/>
      <c r="Q12" s="25"/>
      <c r="R12" s="24"/>
      <c r="S12" s="31"/>
      <c r="T12" s="24"/>
      <c r="U12" s="23"/>
      <c r="V12" s="25"/>
      <c r="W12" s="26"/>
      <c r="X12" s="34"/>
      <c r="Y12" s="25"/>
      <c r="Z12" s="25"/>
      <c r="AA12" s="25"/>
      <c r="AB12" s="23" t="s">
        <v>170</v>
      </c>
      <c r="AC12" s="23" t="s">
        <v>171</v>
      </c>
      <c r="AD12" s="35" t="s">
        <v>172</v>
      </c>
      <c r="AE12" s="63"/>
      <c r="AF12" s="63"/>
      <c r="AG12" s="37"/>
      <c r="AH12" s="25"/>
      <c r="AI12" s="25"/>
      <c r="AJ12" s="25"/>
      <c r="AK12" s="25"/>
      <c r="AL12" s="25"/>
      <c r="AM12" s="26"/>
      <c r="AN12" s="25"/>
      <c r="AO12" s="25"/>
      <c r="AP12" s="25"/>
      <c r="AQ12" s="33"/>
      <c r="AR12" s="24"/>
      <c r="AS12" s="25"/>
      <c r="AT12" s="24"/>
      <c r="AU12" s="25" t="s">
        <v>471</v>
      </c>
    </row>
    <row r="13" spans="1:47" ht="106.5" customHeight="1">
      <c r="A13" s="21">
        <v>1</v>
      </c>
      <c r="B13" s="22"/>
      <c r="C13" s="23" t="s">
        <v>63</v>
      </c>
      <c r="D13" s="24"/>
      <c r="E13" s="25"/>
      <c r="F13" s="26"/>
      <c r="G13" s="34"/>
      <c r="H13" s="25"/>
      <c r="I13" s="25"/>
      <c r="J13" s="25"/>
      <c r="K13" s="23" t="s">
        <v>173</v>
      </c>
      <c r="L13" s="29" t="s">
        <v>551</v>
      </c>
      <c r="M13" s="35" t="s">
        <v>465</v>
      </c>
      <c r="N13" s="35" t="s">
        <v>552</v>
      </c>
      <c r="O13" s="36"/>
      <c r="P13" s="36">
        <v>821</v>
      </c>
      <c r="Q13" s="25"/>
      <c r="R13" s="24"/>
      <c r="S13" s="31"/>
      <c r="T13" s="24"/>
      <c r="U13" s="23"/>
      <c r="V13" s="25"/>
      <c r="W13" s="26"/>
      <c r="X13" s="34"/>
      <c r="Y13" s="25"/>
      <c r="Z13" s="25"/>
      <c r="AA13" s="25"/>
      <c r="AB13" s="23" t="s">
        <v>565</v>
      </c>
      <c r="AC13" s="23" t="s">
        <v>174</v>
      </c>
      <c r="AD13" s="35" t="s">
        <v>404</v>
      </c>
      <c r="AE13" s="63"/>
      <c r="AF13" s="63">
        <v>1316</v>
      </c>
      <c r="AG13" s="37"/>
      <c r="AH13" s="25"/>
      <c r="AI13" s="25"/>
      <c r="AJ13" s="25"/>
      <c r="AK13" s="25"/>
      <c r="AL13" s="25"/>
      <c r="AM13" s="26"/>
      <c r="AN13" s="25"/>
      <c r="AO13" s="25"/>
      <c r="AP13" s="25"/>
      <c r="AQ13" s="33"/>
      <c r="AR13" s="24"/>
      <c r="AS13" s="25"/>
      <c r="AT13" s="24"/>
      <c r="AU13" s="25" t="s">
        <v>443</v>
      </c>
    </row>
    <row r="14" spans="1:47" ht="106.5" customHeight="1">
      <c r="A14" s="21">
        <v>1</v>
      </c>
      <c r="B14" s="22"/>
      <c r="C14" s="23" t="s">
        <v>63</v>
      </c>
      <c r="D14" s="24"/>
      <c r="E14" s="25"/>
      <c r="F14" s="26"/>
      <c r="G14" s="34"/>
      <c r="H14" s="25"/>
      <c r="I14" s="25"/>
      <c r="J14" s="25"/>
      <c r="K14" s="23" t="s">
        <v>175</v>
      </c>
      <c r="L14" s="29" t="s">
        <v>176</v>
      </c>
      <c r="M14" s="35" t="s">
        <v>177</v>
      </c>
      <c r="N14" s="35" t="s">
        <v>446</v>
      </c>
      <c r="O14" s="36"/>
      <c r="P14" s="36">
        <v>411</v>
      </c>
      <c r="Q14" s="25"/>
      <c r="R14" s="38"/>
      <c r="S14" s="31"/>
      <c r="T14" s="24"/>
      <c r="U14" s="23"/>
      <c r="V14" s="25"/>
      <c r="W14" s="26"/>
      <c r="X14" s="34"/>
      <c r="Y14" s="25"/>
      <c r="Z14" s="25"/>
      <c r="AA14" s="25"/>
      <c r="AB14" s="23" t="s">
        <v>175</v>
      </c>
      <c r="AC14" s="23" t="s">
        <v>176</v>
      </c>
      <c r="AD14" s="35" t="s">
        <v>177</v>
      </c>
      <c r="AE14" s="63"/>
      <c r="AF14" s="63">
        <v>840</v>
      </c>
      <c r="AG14" s="37"/>
      <c r="AH14" s="25"/>
      <c r="AI14" s="25"/>
      <c r="AJ14" s="25"/>
      <c r="AK14" s="25"/>
      <c r="AL14" s="25"/>
      <c r="AM14" s="26"/>
      <c r="AN14" s="25"/>
      <c r="AO14" s="25"/>
      <c r="AP14" s="25"/>
      <c r="AQ14" s="33"/>
      <c r="AR14" s="24"/>
      <c r="AS14" s="25"/>
      <c r="AT14" s="24"/>
      <c r="AU14" s="25" t="s">
        <v>443</v>
      </c>
    </row>
    <row r="15" spans="1:47" ht="149.25" customHeight="1">
      <c r="A15" s="21">
        <v>2</v>
      </c>
      <c r="B15" s="22" t="s">
        <v>53</v>
      </c>
      <c r="C15" s="23" t="s">
        <v>69</v>
      </c>
      <c r="D15" s="24" t="s">
        <v>70</v>
      </c>
      <c r="E15" s="25" t="s">
        <v>71</v>
      </c>
      <c r="F15" s="26" t="s">
        <v>66</v>
      </c>
      <c r="G15" s="34" t="s">
        <v>72</v>
      </c>
      <c r="H15" s="25" t="s">
        <v>73</v>
      </c>
      <c r="I15" s="25" t="s">
        <v>73</v>
      </c>
      <c r="J15" s="25" t="s">
        <v>73</v>
      </c>
      <c r="K15" s="23"/>
      <c r="L15" s="29"/>
      <c r="M15" s="29"/>
      <c r="N15" s="29"/>
      <c r="O15" s="36">
        <f>SUM(P17:P19)</f>
        <v>2006</v>
      </c>
      <c r="P15" s="36"/>
      <c r="Q15" s="39" t="s">
        <v>559</v>
      </c>
      <c r="R15" s="24" t="s">
        <v>555</v>
      </c>
      <c r="S15" s="40" t="s">
        <v>506</v>
      </c>
      <c r="T15" s="24" t="s">
        <v>69</v>
      </c>
      <c r="U15" s="32" t="s">
        <v>522</v>
      </c>
      <c r="V15" s="25" t="s">
        <v>355</v>
      </c>
      <c r="W15" s="26" t="s">
        <v>66</v>
      </c>
      <c r="X15" s="34" t="s">
        <v>356</v>
      </c>
      <c r="Y15" s="41">
        <v>1</v>
      </c>
      <c r="Z15" s="41">
        <v>1</v>
      </c>
      <c r="AA15" s="41">
        <v>1</v>
      </c>
      <c r="AB15" s="23"/>
      <c r="AC15" s="23"/>
      <c r="AD15" s="35"/>
      <c r="AE15" s="63">
        <v>2234</v>
      </c>
      <c r="AF15" s="63"/>
      <c r="AG15" s="37" t="s">
        <v>352</v>
      </c>
      <c r="AH15" s="25" t="s">
        <v>440</v>
      </c>
      <c r="AI15" s="25" t="s">
        <v>441</v>
      </c>
      <c r="AJ15" s="25" t="s">
        <v>441</v>
      </c>
      <c r="AK15" s="25" t="s">
        <v>441</v>
      </c>
      <c r="AL15" s="25" t="s">
        <v>442</v>
      </c>
      <c r="AM15" s="26" t="s">
        <v>575</v>
      </c>
      <c r="AN15" s="25"/>
      <c r="AO15" s="25"/>
      <c r="AP15" s="25"/>
      <c r="AQ15" s="33"/>
      <c r="AR15" s="24"/>
      <c r="AS15" s="25" t="s">
        <v>435</v>
      </c>
      <c r="AT15" s="24"/>
      <c r="AU15" s="25" t="s">
        <v>443</v>
      </c>
    </row>
    <row r="16" spans="1:47" ht="149.25" customHeight="1">
      <c r="A16" s="21">
        <v>2</v>
      </c>
      <c r="B16" s="22"/>
      <c r="C16" s="23" t="s">
        <v>69</v>
      </c>
      <c r="D16" s="24"/>
      <c r="E16" s="25"/>
      <c r="F16" s="26"/>
      <c r="G16" s="34"/>
      <c r="H16" s="25"/>
      <c r="I16" s="25"/>
      <c r="J16" s="25"/>
      <c r="K16" s="23" t="s">
        <v>178</v>
      </c>
      <c r="L16" s="29" t="s">
        <v>557</v>
      </c>
      <c r="M16" s="35" t="s">
        <v>558</v>
      </c>
      <c r="N16" s="35" t="s">
        <v>559</v>
      </c>
      <c r="O16" s="36"/>
      <c r="P16" s="36"/>
      <c r="Q16" s="39"/>
      <c r="R16" s="42"/>
      <c r="S16" s="40"/>
      <c r="T16" s="24" t="s">
        <v>69</v>
      </c>
      <c r="U16" s="32"/>
      <c r="V16" s="25"/>
      <c r="W16" s="26"/>
      <c r="X16" s="34"/>
      <c r="Y16" s="41"/>
      <c r="Z16" s="41"/>
      <c r="AA16" s="41"/>
      <c r="AB16" s="23" t="s">
        <v>178</v>
      </c>
      <c r="AC16" s="29" t="s">
        <v>554</v>
      </c>
      <c r="AD16" s="35" t="s">
        <v>560</v>
      </c>
      <c r="AE16" s="63"/>
      <c r="AF16" s="63"/>
      <c r="AG16" s="37" t="s">
        <v>352</v>
      </c>
      <c r="AH16" s="25"/>
      <c r="AI16" s="25"/>
      <c r="AJ16" s="25"/>
      <c r="AK16" s="25"/>
      <c r="AL16" s="25"/>
      <c r="AM16" s="26"/>
      <c r="AN16" s="25"/>
      <c r="AO16" s="25"/>
      <c r="AP16" s="25"/>
      <c r="AQ16" s="33"/>
      <c r="AR16" s="24"/>
      <c r="AS16" s="25"/>
      <c r="AT16" s="24"/>
      <c r="AU16" s="25" t="s">
        <v>471</v>
      </c>
    </row>
    <row r="17" spans="1:47" ht="88.5" customHeight="1">
      <c r="A17" s="21">
        <v>2</v>
      </c>
      <c r="B17" s="22"/>
      <c r="C17" s="23" t="s">
        <v>69</v>
      </c>
      <c r="D17" s="24"/>
      <c r="E17" s="25"/>
      <c r="F17" s="26"/>
      <c r="G17" s="27"/>
      <c r="H17" s="28"/>
      <c r="I17" s="28"/>
      <c r="J17" s="25"/>
      <c r="K17" s="23" t="s">
        <v>178</v>
      </c>
      <c r="L17" s="29" t="s">
        <v>179</v>
      </c>
      <c r="M17" s="35" t="s">
        <v>180</v>
      </c>
      <c r="N17" s="35" t="s">
        <v>447</v>
      </c>
      <c r="O17" s="36"/>
      <c r="P17" s="36">
        <v>1445</v>
      </c>
      <c r="Q17" s="25"/>
      <c r="R17" s="42"/>
      <c r="S17" s="31"/>
      <c r="T17" s="24" t="s">
        <v>69</v>
      </c>
      <c r="U17" s="23"/>
      <c r="V17" s="25"/>
      <c r="W17" s="26"/>
      <c r="X17" s="27"/>
      <c r="Y17" s="28"/>
      <c r="Z17" s="28"/>
      <c r="AA17" s="25"/>
      <c r="AB17" s="23" t="s">
        <v>178</v>
      </c>
      <c r="AC17" s="23" t="s">
        <v>405</v>
      </c>
      <c r="AD17" s="35" t="s">
        <v>180</v>
      </c>
      <c r="AE17" s="63"/>
      <c r="AF17" s="63">
        <v>1486</v>
      </c>
      <c r="AG17" s="37" t="s">
        <v>352</v>
      </c>
      <c r="AH17" s="25"/>
      <c r="AI17" s="25"/>
      <c r="AJ17" s="25"/>
      <c r="AK17" s="25"/>
      <c r="AL17" s="25"/>
      <c r="AM17" s="26" t="s">
        <v>575</v>
      </c>
      <c r="AN17" s="25" t="s">
        <v>493</v>
      </c>
      <c r="AO17" s="41">
        <v>1</v>
      </c>
      <c r="AP17" s="25" t="s">
        <v>494</v>
      </c>
      <c r="AQ17" s="33">
        <v>25</v>
      </c>
      <c r="AR17" s="24" t="s">
        <v>495</v>
      </c>
      <c r="AS17" s="25" t="s">
        <v>435</v>
      </c>
      <c r="AT17" s="24"/>
      <c r="AU17" s="25" t="s">
        <v>443</v>
      </c>
    </row>
    <row r="18" spans="1:47" ht="88.5" customHeight="1">
      <c r="A18" s="21">
        <v>2</v>
      </c>
      <c r="B18" s="22"/>
      <c r="C18" s="23" t="s">
        <v>69</v>
      </c>
      <c r="D18" s="24"/>
      <c r="E18" s="25"/>
      <c r="F18" s="26"/>
      <c r="G18" s="34"/>
      <c r="H18" s="25"/>
      <c r="I18" s="25"/>
      <c r="J18" s="25"/>
      <c r="K18" s="23" t="s">
        <v>181</v>
      </c>
      <c r="L18" s="29" t="s">
        <v>182</v>
      </c>
      <c r="M18" s="35" t="s">
        <v>183</v>
      </c>
      <c r="N18" s="35" t="s">
        <v>183</v>
      </c>
      <c r="O18" s="36"/>
      <c r="P18" s="36">
        <v>561</v>
      </c>
      <c r="Q18" s="25"/>
      <c r="R18" s="24"/>
      <c r="S18" s="31"/>
      <c r="T18" s="24" t="s">
        <v>69</v>
      </c>
      <c r="U18" s="23"/>
      <c r="V18" s="25"/>
      <c r="W18" s="26"/>
      <c r="X18" s="34"/>
      <c r="Y18" s="25"/>
      <c r="Z18" s="25"/>
      <c r="AA18" s="25"/>
      <c r="AB18" s="23" t="s">
        <v>181</v>
      </c>
      <c r="AC18" s="23" t="s">
        <v>182</v>
      </c>
      <c r="AD18" s="35" t="s">
        <v>183</v>
      </c>
      <c r="AE18" s="63"/>
      <c r="AF18" s="63">
        <v>748</v>
      </c>
      <c r="AG18" s="37" t="s">
        <v>352</v>
      </c>
      <c r="AH18" s="25"/>
      <c r="AI18" s="25"/>
      <c r="AJ18" s="25"/>
      <c r="AK18" s="25"/>
      <c r="AL18" s="25"/>
      <c r="AM18" s="26"/>
      <c r="AN18" s="25"/>
      <c r="AO18" s="25"/>
      <c r="AP18" s="25"/>
      <c r="AQ18" s="33"/>
      <c r="AR18" s="24"/>
      <c r="AS18" s="25"/>
      <c r="AT18" s="24"/>
      <c r="AU18" s="25" t="s">
        <v>443</v>
      </c>
    </row>
    <row r="19" spans="1:47" ht="88.5" customHeight="1">
      <c r="A19" s="21">
        <v>2</v>
      </c>
      <c r="B19" s="22"/>
      <c r="C19" s="23" t="s">
        <v>69</v>
      </c>
      <c r="D19" s="24"/>
      <c r="E19" s="25"/>
      <c r="F19" s="26"/>
      <c r="G19" s="34"/>
      <c r="H19" s="25"/>
      <c r="I19" s="25"/>
      <c r="J19" s="25"/>
      <c r="K19" s="23" t="s">
        <v>184</v>
      </c>
      <c r="L19" s="29" t="s">
        <v>185</v>
      </c>
      <c r="M19" s="35" t="s">
        <v>186</v>
      </c>
      <c r="N19" s="35" t="s">
        <v>448</v>
      </c>
      <c r="O19" s="36"/>
      <c r="P19" s="36"/>
      <c r="Q19" s="25"/>
      <c r="R19" s="24"/>
      <c r="S19" s="31"/>
      <c r="T19" s="24" t="s">
        <v>69</v>
      </c>
      <c r="U19" s="23"/>
      <c r="V19" s="25"/>
      <c r="W19" s="26"/>
      <c r="X19" s="34"/>
      <c r="Y19" s="25"/>
      <c r="Z19" s="25"/>
      <c r="AA19" s="25"/>
      <c r="AB19" s="23" t="s">
        <v>184</v>
      </c>
      <c r="AC19" s="23" t="s">
        <v>185</v>
      </c>
      <c r="AD19" s="35" t="s">
        <v>468</v>
      </c>
      <c r="AE19" s="63"/>
      <c r="AF19" s="63"/>
      <c r="AG19" s="37" t="s">
        <v>352</v>
      </c>
      <c r="AH19" s="25"/>
      <c r="AI19" s="25"/>
      <c r="AJ19" s="25"/>
      <c r="AK19" s="25"/>
      <c r="AL19" s="25"/>
      <c r="AM19" s="26"/>
      <c r="AN19" s="25"/>
      <c r="AO19" s="25"/>
      <c r="AP19" s="25"/>
      <c r="AQ19" s="33"/>
      <c r="AR19" s="24"/>
      <c r="AS19" s="25"/>
      <c r="AT19" s="24"/>
      <c r="AU19" s="25" t="s">
        <v>471</v>
      </c>
    </row>
    <row r="20" spans="1:47" ht="177.75" customHeight="1">
      <c r="A20" s="21">
        <v>3</v>
      </c>
      <c r="B20" s="22" t="s">
        <v>53</v>
      </c>
      <c r="C20" s="23" t="s">
        <v>74</v>
      </c>
      <c r="D20" s="24" t="s">
        <v>75</v>
      </c>
      <c r="E20" s="25" t="s">
        <v>76</v>
      </c>
      <c r="F20" s="26" t="s">
        <v>66</v>
      </c>
      <c r="G20" s="34" t="s">
        <v>77</v>
      </c>
      <c r="H20" s="25" t="s">
        <v>78</v>
      </c>
      <c r="I20" s="25" t="s">
        <v>78</v>
      </c>
      <c r="J20" s="25" t="s">
        <v>78</v>
      </c>
      <c r="K20" s="23"/>
      <c r="L20" s="29"/>
      <c r="M20" s="29"/>
      <c r="N20" s="29"/>
      <c r="O20" s="36">
        <f>SUM(P21:P25)</f>
        <v>2431</v>
      </c>
      <c r="P20" s="36"/>
      <c r="Q20" s="25" t="s">
        <v>465</v>
      </c>
      <c r="R20" s="24" t="s">
        <v>564</v>
      </c>
      <c r="S20" s="31" t="s">
        <v>464</v>
      </c>
      <c r="T20" s="24" t="s">
        <v>74</v>
      </c>
      <c r="U20" s="24" t="s">
        <v>523</v>
      </c>
      <c r="V20" s="25" t="s">
        <v>357</v>
      </c>
      <c r="W20" s="26" t="s">
        <v>66</v>
      </c>
      <c r="X20" s="34" t="s">
        <v>572</v>
      </c>
      <c r="Y20" s="41" t="s">
        <v>573</v>
      </c>
      <c r="Z20" s="41" t="s">
        <v>573</v>
      </c>
      <c r="AA20" s="41" t="s">
        <v>573</v>
      </c>
      <c r="AB20" s="23"/>
      <c r="AC20" s="23"/>
      <c r="AD20" s="35"/>
      <c r="AE20" s="63">
        <v>3286</v>
      </c>
      <c r="AF20" s="63"/>
      <c r="AG20" s="37" t="s">
        <v>352</v>
      </c>
      <c r="AH20" s="25" t="s">
        <v>440</v>
      </c>
      <c r="AI20" s="25" t="s">
        <v>441</v>
      </c>
      <c r="AJ20" s="25" t="s">
        <v>441</v>
      </c>
      <c r="AK20" s="25" t="s">
        <v>441</v>
      </c>
      <c r="AL20" s="25" t="s">
        <v>442</v>
      </c>
      <c r="AM20" s="26" t="s">
        <v>435</v>
      </c>
      <c r="AN20" s="25"/>
      <c r="AO20" s="25"/>
      <c r="AP20" s="25"/>
      <c r="AQ20" s="33"/>
      <c r="AR20" s="24"/>
      <c r="AS20" s="25" t="s">
        <v>435</v>
      </c>
      <c r="AT20" s="24"/>
      <c r="AU20" s="25" t="s">
        <v>443</v>
      </c>
    </row>
    <row r="21" spans="1:47" ht="88.5" customHeight="1">
      <c r="A21" s="21">
        <v>3</v>
      </c>
      <c r="B21" s="22"/>
      <c r="C21" s="23" t="s">
        <v>74</v>
      </c>
      <c r="D21" s="24"/>
      <c r="E21" s="25"/>
      <c r="F21" s="26"/>
      <c r="G21" s="34"/>
      <c r="H21" s="25"/>
      <c r="I21" s="25"/>
      <c r="J21" s="25"/>
      <c r="K21" s="23" t="s">
        <v>187</v>
      </c>
      <c r="L21" s="29" t="s">
        <v>188</v>
      </c>
      <c r="M21" s="35" t="s">
        <v>189</v>
      </c>
      <c r="N21" s="35" t="s">
        <v>189</v>
      </c>
      <c r="O21" s="36"/>
      <c r="P21" s="36"/>
      <c r="Q21" s="25"/>
      <c r="R21" s="24"/>
      <c r="S21" s="31"/>
      <c r="T21" s="24"/>
      <c r="U21" s="23"/>
      <c r="V21" s="25"/>
      <c r="W21" s="26"/>
      <c r="X21" s="34"/>
      <c r="Y21" s="25"/>
      <c r="Z21" s="25"/>
      <c r="AA21" s="25"/>
      <c r="AB21" s="23"/>
      <c r="AC21" s="23"/>
      <c r="AD21" s="35"/>
      <c r="AE21" s="63"/>
      <c r="AF21" s="63"/>
      <c r="AG21" s="37"/>
      <c r="AH21" s="25"/>
      <c r="AI21" s="25"/>
      <c r="AJ21" s="25"/>
      <c r="AK21" s="25"/>
      <c r="AL21" s="25"/>
      <c r="AM21" s="26"/>
      <c r="AN21" s="25"/>
      <c r="AO21" s="25"/>
      <c r="AP21" s="25"/>
      <c r="AQ21" s="33"/>
      <c r="AR21" s="24"/>
      <c r="AS21" s="25"/>
      <c r="AT21" s="24"/>
      <c r="AU21" s="25"/>
    </row>
    <row r="22" spans="1:47" ht="88.5" customHeight="1">
      <c r="A22" s="21">
        <v>3</v>
      </c>
      <c r="B22" s="22"/>
      <c r="C22" s="23" t="s">
        <v>74</v>
      </c>
      <c r="D22" s="24"/>
      <c r="E22" s="25"/>
      <c r="F22" s="26"/>
      <c r="G22" s="27"/>
      <c r="H22" s="28"/>
      <c r="I22" s="28"/>
      <c r="J22" s="25"/>
      <c r="K22" s="23" t="s">
        <v>190</v>
      </c>
      <c r="L22" s="29" t="s">
        <v>191</v>
      </c>
      <c r="M22" s="35" t="s">
        <v>189</v>
      </c>
      <c r="N22" s="35" t="s">
        <v>189</v>
      </c>
      <c r="O22" s="36"/>
      <c r="P22" s="36">
        <v>189</v>
      </c>
      <c r="Q22" s="25"/>
      <c r="R22" s="43"/>
      <c r="S22" s="31"/>
      <c r="T22" s="24" t="s">
        <v>74</v>
      </c>
      <c r="U22" s="23"/>
      <c r="V22" s="25"/>
      <c r="W22" s="26"/>
      <c r="X22" s="27"/>
      <c r="Y22" s="28"/>
      <c r="Z22" s="28"/>
      <c r="AA22" s="25"/>
      <c r="AB22" s="23" t="s">
        <v>190</v>
      </c>
      <c r="AC22" s="23" t="s">
        <v>191</v>
      </c>
      <c r="AD22" s="35" t="s">
        <v>189</v>
      </c>
      <c r="AE22" s="63"/>
      <c r="AF22" s="63">
        <v>200</v>
      </c>
      <c r="AG22" s="37" t="s">
        <v>352</v>
      </c>
      <c r="AH22" s="25"/>
      <c r="AI22" s="25"/>
      <c r="AJ22" s="25"/>
      <c r="AK22" s="25"/>
      <c r="AL22" s="25"/>
      <c r="AM22" s="26"/>
      <c r="AN22" s="25"/>
      <c r="AO22" s="25"/>
      <c r="AP22" s="25"/>
      <c r="AQ22" s="33"/>
      <c r="AR22" s="24"/>
      <c r="AS22" s="25"/>
      <c r="AT22" s="24"/>
      <c r="AU22" s="25" t="s">
        <v>443</v>
      </c>
    </row>
    <row r="23" spans="1:47" ht="88.5" customHeight="1">
      <c r="A23" s="21">
        <v>3</v>
      </c>
      <c r="B23" s="22"/>
      <c r="C23" s="23" t="s">
        <v>74</v>
      </c>
      <c r="D23" s="24"/>
      <c r="E23" s="25"/>
      <c r="F23" s="26"/>
      <c r="G23" s="34"/>
      <c r="H23" s="25"/>
      <c r="I23" s="25"/>
      <c r="J23" s="25"/>
      <c r="K23" s="23" t="s">
        <v>192</v>
      </c>
      <c r="L23" s="29" t="s">
        <v>191</v>
      </c>
      <c r="M23" s="35" t="s">
        <v>189</v>
      </c>
      <c r="N23" s="35" t="s">
        <v>189</v>
      </c>
      <c r="O23" s="36"/>
      <c r="P23" s="36">
        <v>95</v>
      </c>
      <c r="Q23" s="25"/>
      <c r="R23" s="24"/>
      <c r="S23" s="31"/>
      <c r="T23" s="24" t="s">
        <v>74</v>
      </c>
      <c r="U23" s="23"/>
      <c r="V23" s="25"/>
      <c r="W23" s="26"/>
      <c r="X23" s="34"/>
      <c r="Y23" s="25"/>
      <c r="Z23" s="25"/>
      <c r="AA23" s="25"/>
      <c r="AB23" s="23" t="s">
        <v>192</v>
      </c>
      <c r="AC23" s="23" t="s">
        <v>191</v>
      </c>
      <c r="AD23" s="35" t="s">
        <v>189</v>
      </c>
      <c r="AE23" s="63"/>
      <c r="AF23" s="63">
        <v>99</v>
      </c>
      <c r="AG23" s="37" t="s">
        <v>352</v>
      </c>
      <c r="AH23" s="25"/>
      <c r="AI23" s="25"/>
      <c r="AJ23" s="25"/>
      <c r="AK23" s="25"/>
      <c r="AL23" s="25"/>
      <c r="AM23" s="26"/>
      <c r="AN23" s="25"/>
      <c r="AO23" s="25"/>
      <c r="AP23" s="25"/>
      <c r="AQ23" s="33"/>
      <c r="AR23" s="24"/>
      <c r="AS23" s="25"/>
      <c r="AT23" s="24"/>
      <c r="AU23" s="25" t="s">
        <v>443</v>
      </c>
    </row>
    <row r="24" spans="1:47" ht="88.5" customHeight="1">
      <c r="A24" s="21">
        <v>3</v>
      </c>
      <c r="B24" s="22"/>
      <c r="C24" s="23" t="s">
        <v>74</v>
      </c>
      <c r="D24" s="24"/>
      <c r="E24" s="25"/>
      <c r="F24" s="26"/>
      <c r="G24" s="34"/>
      <c r="H24" s="25"/>
      <c r="I24" s="25"/>
      <c r="J24" s="25"/>
      <c r="K24" s="23" t="s">
        <v>193</v>
      </c>
      <c r="L24" s="29" t="s">
        <v>194</v>
      </c>
      <c r="M24" s="35" t="s">
        <v>444</v>
      </c>
      <c r="N24" s="35" t="s">
        <v>449</v>
      </c>
      <c r="O24" s="36"/>
      <c r="P24" s="36">
        <v>1747</v>
      </c>
      <c r="Q24" s="25"/>
      <c r="R24" s="24"/>
      <c r="S24" s="31"/>
      <c r="T24" s="24" t="s">
        <v>74</v>
      </c>
      <c r="U24" s="23"/>
      <c r="V24" s="25"/>
      <c r="W24" s="26"/>
      <c r="X24" s="34"/>
      <c r="Y24" s="25"/>
      <c r="Z24" s="25"/>
      <c r="AA24" s="25"/>
      <c r="AB24" s="23" t="s">
        <v>193</v>
      </c>
      <c r="AC24" s="23" t="s">
        <v>563</v>
      </c>
      <c r="AD24" s="35" t="s">
        <v>195</v>
      </c>
      <c r="AE24" s="63"/>
      <c r="AF24" s="63">
        <v>1769</v>
      </c>
      <c r="AG24" s="37" t="s">
        <v>352</v>
      </c>
      <c r="AH24" s="25"/>
      <c r="AI24" s="25"/>
      <c r="AJ24" s="25"/>
      <c r="AK24" s="25"/>
      <c r="AL24" s="25"/>
      <c r="AM24" s="26"/>
      <c r="AN24" s="25"/>
      <c r="AO24" s="25"/>
      <c r="AP24" s="25"/>
      <c r="AQ24" s="33"/>
      <c r="AR24" s="24"/>
      <c r="AS24" s="25"/>
      <c r="AT24" s="24"/>
      <c r="AU24" s="25" t="s">
        <v>443</v>
      </c>
    </row>
    <row r="25" spans="1:47" ht="88.5" customHeight="1">
      <c r="A25" s="21">
        <v>3</v>
      </c>
      <c r="B25" s="22"/>
      <c r="C25" s="23" t="s">
        <v>74</v>
      </c>
      <c r="D25" s="24"/>
      <c r="E25" s="25"/>
      <c r="F25" s="26"/>
      <c r="G25" s="34"/>
      <c r="H25" s="25"/>
      <c r="I25" s="25"/>
      <c r="J25" s="25"/>
      <c r="K25" s="23" t="s">
        <v>196</v>
      </c>
      <c r="L25" s="29" t="s">
        <v>197</v>
      </c>
      <c r="M25" s="35" t="s">
        <v>198</v>
      </c>
      <c r="N25" s="35" t="s">
        <v>450</v>
      </c>
      <c r="O25" s="36"/>
      <c r="P25" s="36">
        <v>400</v>
      </c>
      <c r="Q25" s="25"/>
      <c r="R25" s="24"/>
      <c r="S25" s="31"/>
      <c r="T25" s="24" t="s">
        <v>74</v>
      </c>
      <c r="U25" s="23"/>
      <c r="V25" s="25"/>
      <c r="W25" s="26"/>
      <c r="X25" s="34"/>
      <c r="Y25" s="25"/>
      <c r="Z25" s="25"/>
      <c r="AA25" s="25"/>
      <c r="AB25" s="23" t="s">
        <v>196</v>
      </c>
      <c r="AC25" s="23" t="s">
        <v>197</v>
      </c>
      <c r="AD25" s="35" t="s">
        <v>469</v>
      </c>
      <c r="AE25" s="63"/>
      <c r="AF25" s="63">
        <v>450</v>
      </c>
      <c r="AG25" s="37" t="s">
        <v>352</v>
      </c>
      <c r="AH25" s="25"/>
      <c r="AI25" s="25"/>
      <c r="AJ25" s="25"/>
      <c r="AK25" s="25"/>
      <c r="AL25" s="25"/>
      <c r="AM25" s="26"/>
      <c r="AN25" s="25"/>
      <c r="AO25" s="25"/>
      <c r="AP25" s="25"/>
      <c r="AQ25" s="33"/>
      <c r="AR25" s="24"/>
      <c r="AS25" s="25"/>
      <c r="AT25" s="24"/>
      <c r="AU25" s="25" t="s">
        <v>443</v>
      </c>
    </row>
    <row r="26" spans="1:47" ht="138" customHeight="1">
      <c r="A26" s="21">
        <v>3</v>
      </c>
      <c r="B26" s="22"/>
      <c r="C26" s="23" t="s">
        <v>74</v>
      </c>
      <c r="D26" s="24"/>
      <c r="E26" s="25"/>
      <c r="F26" s="26"/>
      <c r="G26" s="34"/>
      <c r="H26" s="25"/>
      <c r="I26" s="25"/>
      <c r="J26" s="25"/>
      <c r="K26" s="23"/>
      <c r="L26" s="29"/>
      <c r="M26" s="29"/>
      <c r="N26" s="29"/>
      <c r="O26" s="36"/>
      <c r="P26" s="36"/>
      <c r="Q26" s="25"/>
      <c r="R26" s="24"/>
      <c r="S26" s="31"/>
      <c r="T26" s="24" t="s">
        <v>74</v>
      </c>
      <c r="U26" s="23"/>
      <c r="V26" s="25"/>
      <c r="W26" s="26"/>
      <c r="X26" s="34"/>
      <c r="Y26" s="25"/>
      <c r="Z26" s="25"/>
      <c r="AA26" s="25"/>
      <c r="AB26" s="23" t="s">
        <v>406</v>
      </c>
      <c r="AC26" s="24" t="s">
        <v>188</v>
      </c>
      <c r="AD26" s="35" t="s">
        <v>215</v>
      </c>
      <c r="AE26" s="63"/>
      <c r="AF26" s="63">
        <v>438</v>
      </c>
      <c r="AG26" s="37" t="s">
        <v>352</v>
      </c>
      <c r="AH26" s="25"/>
      <c r="AI26" s="25"/>
      <c r="AJ26" s="25"/>
      <c r="AK26" s="25"/>
      <c r="AL26" s="25"/>
      <c r="AM26" s="26"/>
      <c r="AN26" s="25"/>
      <c r="AO26" s="25"/>
      <c r="AP26" s="25"/>
      <c r="AQ26" s="33"/>
      <c r="AR26" s="24"/>
      <c r="AS26" s="25"/>
      <c r="AT26" s="24"/>
      <c r="AU26" s="25" t="s">
        <v>443</v>
      </c>
    </row>
    <row r="27" spans="1:47" ht="114" customHeight="1">
      <c r="A27" s="21">
        <v>3</v>
      </c>
      <c r="B27" s="22"/>
      <c r="C27" s="23" t="s">
        <v>74</v>
      </c>
      <c r="D27" s="24"/>
      <c r="E27" s="25"/>
      <c r="F27" s="26"/>
      <c r="G27" s="27"/>
      <c r="H27" s="28"/>
      <c r="I27" s="28"/>
      <c r="J27" s="28"/>
      <c r="K27" s="23"/>
      <c r="L27" s="29"/>
      <c r="M27" s="29"/>
      <c r="N27" s="29"/>
      <c r="O27" s="36"/>
      <c r="P27" s="36"/>
      <c r="Q27" s="27"/>
      <c r="R27" s="43"/>
      <c r="S27" s="31"/>
      <c r="T27" s="24" t="s">
        <v>74</v>
      </c>
      <c r="U27" s="23"/>
      <c r="V27" s="25"/>
      <c r="W27" s="26"/>
      <c r="X27" s="27"/>
      <c r="Y27" s="28"/>
      <c r="Z27" s="28"/>
      <c r="AA27" s="28"/>
      <c r="AB27" s="23" t="s">
        <v>407</v>
      </c>
      <c r="AC27" s="23" t="s">
        <v>513</v>
      </c>
      <c r="AD27" s="28" t="s">
        <v>505</v>
      </c>
      <c r="AE27" s="63"/>
      <c r="AF27" s="63">
        <v>330</v>
      </c>
      <c r="AG27" s="37" t="s">
        <v>352</v>
      </c>
      <c r="AH27" s="25"/>
      <c r="AI27" s="25"/>
      <c r="AJ27" s="25"/>
      <c r="AK27" s="25"/>
      <c r="AL27" s="25"/>
      <c r="AM27" s="26"/>
      <c r="AN27" s="25"/>
      <c r="AO27" s="25"/>
      <c r="AP27" s="25"/>
      <c r="AQ27" s="33"/>
      <c r="AR27" s="24"/>
      <c r="AS27" s="25"/>
      <c r="AT27" s="24"/>
      <c r="AU27" s="25" t="s">
        <v>443</v>
      </c>
    </row>
    <row r="28" spans="1:47" ht="256.5" customHeight="1">
      <c r="A28" s="21">
        <v>4</v>
      </c>
      <c r="B28" s="22" t="s">
        <v>53</v>
      </c>
      <c r="C28" s="23" t="s">
        <v>79</v>
      </c>
      <c r="D28" s="24" t="s">
        <v>80</v>
      </c>
      <c r="E28" s="25" t="s">
        <v>81</v>
      </c>
      <c r="F28" s="26" t="s">
        <v>66</v>
      </c>
      <c r="G28" s="34" t="s">
        <v>82</v>
      </c>
      <c r="H28" s="25"/>
      <c r="I28" s="25" t="s">
        <v>83</v>
      </c>
      <c r="J28" s="25" t="s">
        <v>473</v>
      </c>
      <c r="K28" s="23" t="s">
        <v>79</v>
      </c>
      <c r="L28" s="29"/>
      <c r="M28" s="29"/>
      <c r="N28" s="29"/>
      <c r="O28" s="36">
        <f>SUM(P29)</f>
        <v>18</v>
      </c>
      <c r="P28" s="36"/>
      <c r="Q28" s="25" t="s">
        <v>466</v>
      </c>
      <c r="R28" s="24" t="s">
        <v>516</v>
      </c>
      <c r="S28" s="31" t="s">
        <v>464</v>
      </c>
      <c r="T28" s="24" t="s">
        <v>514</v>
      </c>
      <c r="U28" s="32" t="s">
        <v>524</v>
      </c>
      <c r="V28" s="25" t="s">
        <v>358</v>
      </c>
      <c r="W28" s="26" t="s">
        <v>66</v>
      </c>
      <c r="X28" s="34" t="s">
        <v>359</v>
      </c>
      <c r="Y28" s="25" t="s">
        <v>360</v>
      </c>
      <c r="Z28" s="25" t="s">
        <v>360</v>
      </c>
      <c r="AA28" s="25" t="s">
        <v>361</v>
      </c>
      <c r="AB28" s="23"/>
      <c r="AC28" s="23"/>
      <c r="AD28" s="35"/>
      <c r="AE28" s="63">
        <v>668</v>
      </c>
      <c r="AF28" s="63"/>
      <c r="AG28" s="37" t="s">
        <v>352</v>
      </c>
      <c r="AH28" s="25"/>
      <c r="AI28" s="25"/>
      <c r="AJ28" s="25"/>
      <c r="AK28" s="25"/>
      <c r="AL28" s="25" t="s">
        <v>442</v>
      </c>
      <c r="AM28" s="26" t="s">
        <v>435</v>
      </c>
      <c r="AN28" s="25"/>
      <c r="AO28" s="25"/>
      <c r="AP28" s="25"/>
      <c r="AQ28" s="33"/>
      <c r="AR28" s="24"/>
      <c r="AS28" s="25" t="s">
        <v>435</v>
      </c>
      <c r="AT28" s="24"/>
      <c r="AU28" s="25" t="s">
        <v>443</v>
      </c>
    </row>
    <row r="29" spans="1:47" ht="128.25" customHeight="1">
      <c r="A29" s="21">
        <v>4</v>
      </c>
      <c r="B29" s="22"/>
      <c r="C29" s="23" t="s">
        <v>84</v>
      </c>
      <c r="D29" s="24"/>
      <c r="E29" s="25"/>
      <c r="F29" s="26"/>
      <c r="G29" s="34"/>
      <c r="H29" s="25"/>
      <c r="I29" s="25"/>
      <c r="J29" s="25"/>
      <c r="K29" s="23" t="s">
        <v>79</v>
      </c>
      <c r="L29" s="29" t="s">
        <v>199</v>
      </c>
      <c r="M29" s="35" t="s">
        <v>200</v>
      </c>
      <c r="N29" s="35" t="s">
        <v>200</v>
      </c>
      <c r="O29" s="36"/>
      <c r="P29" s="36">
        <v>18</v>
      </c>
      <c r="Q29" s="25"/>
      <c r="R29" s="24"/>
      <c r="S29" s="31"/>
      <c r="T29" s="24" t="s">
        <v>515</v>
      </c>
      <c r="U29" s="23"/>
      <c r="V29" s="25"/>
      <c r="W29" s="26"/>
      <c r="X29" s="34"/>
      <c r="Y29" s="25"/>
      <c r="Z29" s="25"/>
      <c r="AA29" s="25"/>
      <c r="AB29" s="23" t="s">
        <v>79</v>
      </c>
      <c r="AC29" s="23" t="s">
        <v>199</v>
      </c>
      <c r="AD29" s="35" t="s">
        <v>545</v>
      </c>
      <c r="AE29" s="63"/>
      <c r="AF29" s="63">
        <v>668</v>
      </c>
      <c r="AG29" s="37" t="s">
        <v>352</v>
      </c>
      <c r="AH29" s="25"/>
      <c r="AI29" s="25"/>
      <c r="AJ29" s="25"/>
      <c r="AK29" s="25"/>
      <c r="AL29" s="25"/>
      <c r="AM29" s="26"/>
      <c r="AN29" s="25"/>
      <c r="AO29" s="25"/>
      <c r="AP29" s="25"/>
      <c r="AQ29" s="33"/>
      <c r="AR29" s="24"/>
      <c r="AS29" s="25"/>
      <c r="AT29" s="24"/>
      <c r="AU29" s="25" t="s">
        <v>443</v>
      </c>
    </row>
    <row r="30" spans="1:47" ht="152.25" customHeight="1">
      <c r="A30" s="21">
        <v>5</v>
      </c>
      <c r="B30" s="22" t="s">
        <v>53</v>
      </c>
      <c r="C30" s="23" t="s">
        <v>85</v>
      </c>
      <c r="D30" s="24" t="s">
        <v>86</v>
      </c>
      <c r="E30" s="25" t="s">
        <v>87</v>
      </c>
      <c r="F30" s="26" t="s">
        <v>66</v>
      </c>
      <c r="G30" s="34" t="s">
        <v>88</v>
      </c>
      <c r="H30" s="25" t="s">
        <v>89</v>
      </c>
      <c r="I30" s="25" t="s">
        <v>89</v>
      </c>
      <c r="J30" s="25" t="s">
        <v>89</v>
      </c>
      <c r="K30" s="23"/>
      <c r="L30" s="29"/>
      <c r="M30" s="29"/>
      <c r="N30" s="29"/>
      <c r="O30" s="36">
        <f>SUM(P31)</f>
        <v>21689</v>
      </c>
      <c r="P30" s="36"/>
      <c r="Q30" s="25" t="s">
        <v>203</v>
      </c>
      <c r="R30" s="24" t="s">
        <v>517</v>
      </c>
      <c r="S30" s="31" t="s">
        <v>464</v>
      </c>
      <c r="T30" s="24" t="s">
        <v>85</v>
      </c>
      <c r="U30" s="23" t="s">
        <v>362</v>
      </c>
      <c r="V30" s="25" t="s">
        <v>363</v>
      </c>
      <c r="W30" s="26" t="s">
        <v>66</v>
      </c>
      <c r="X30" s="34" t="s">
        <v>364</v>
      </c>
      <c r="Y30" s="25" t="s">
        <v>365</v>
      </c>
      <c r="Z30" s="25" t="s">
        <v>365</v>
      </c>
      <c r="AA30" s="25" t="s">
        <v>365</v>
      </c>
      <c r="AB30" s="23"/>
      <c r="AC30" s="23"/>
      <c r="AD30" s="35"/>
      <c r="AE30" s="63">
        <v>22417</v>
      </c>
      <c r="AF30" s="63"/>
      <c r="AG30" s="37"/>
      <c r="AH30" s="25" t="s">
        <v>440</v>
      </c>
      <c r="AI30" s="25" t="s">
        <v>441</v>
      </c>
      <c r="AJ30" s="25" t="s">
        <v>441</v>
      </c>
      <c r="AK30" s="25" t="s">
        <v>441</v>
      </c>
      <c r="AL30" s="25" t="s">
        <v>442</v>
      </c>
      <c r="AM30" s="26" t="s">
        <v>435</v>
      </c>
      <c r="AN30" s="25"/>
      <c r="AO30" s="25"/>
      <c r="AP30" s="25"/>
      <c r="AQ30" s="33"/>
      <c r="AR30" s="24"/>
      <c r="AS30" s="25" t="s">
        <v>435</v>
      </c>
      <c r="AT30" s="24"/>
      <c r="AU30" s="25" t="s">
        <v>443</v>
      </c>
    </row>
    <row r="31" spans="1:47" ht="142.5" customHeight="1">
      <c r="A31" s="21">
        <v>5</v>
      </c>
      <c r="B31" s="22"/>
      <c r="C31" s="23" t="s">
        <v>85</v>
      </c>
      <c r="D31" s="24"/>
      <c r="E31" s="25"/>
      <c r="F31" s="26"/>
      <c r="G31" s="34"/>
      <c r="H31" s="25"/>
      <c r="I31" s="25"/>
      <c r="J31" s="25"/>
      <c r="K31" s="23" t="s">
        <v>201</v>
      </c>
      <c r="L31" s="29" t="s">
        <v>202</v>
      </c>
      <c r="M31" s="35" t="s">
        <v>203</v>
      </c>
      <c r="N31" s="35" t="s">
        <v>203</v>
      </c>
      <c r="O31" s="36"/>
      <c r="P31" s="36">
        <v>21689</v>
      </c>
      <c r="Q31" s="25"/>
      <c r="R31" s="24"/>
      <c r="S31" s="31"/>
      <c r="T31" s="24" t="s">
        <v>85</v>
      </c>
      <c r="U31" s="23"/>
      <c r="V31" s="25"/>
      <c r="W31" s="26"/>
      <c r="X31" s="34"/>
      <c r="Y31" s="25"/>
      <c r="Z31" s="25"/>
      <c r="AA31" s="25"/>
      <c r="AB31" s="23" t="s">
        <v>201</v>
      </c>
      <c r="AC31" s="23" t="s">
        <v>202</v>
      </c>
      <c r="AD31" s="35" t="s">
        <v>203</v>
      </c>
      <c r="AE31" s="63"/>
      <c r="AF31" s="63">
        <v>22417</v>
      </c>
      <c r="AG31" s="37"/>
      <c r="AH31" s="25"/>
      <c r="AI31" s="25"/>
      <c r="AJ31" s="25"/>
      <c r="AK31" s="25"/>
      <c r="AL31" s="25"/>
      <c r="AM31" s="26"/>
      <c r="AN31" s="25"/>
      <c r="AO31" s="25"/>
      <c r="AP31" s="25"/>
      <c r="AQ31" s="33"/>
      <c r="AR31" s="24"/>
      <c r="AS31" s="25"/>
      <c r="AT31" s="24"/>
      <c r="AU31" s="25" t="s">
        <v>443</v>
      </c>
    </row>
    <row r="32" spans="1:47" ht="166.5" customHeight="1">
      <c r="A32" s="21">
        <v>6</v>
      </c>
      <c r="B32" s="22" t="s">
        <v>53</v>
      </c>
      <c r="C32" s="23" t="s">
        <v>90</v>
      </c>
      <c r="D32" s="24" t="s">
        <v>91</v>
      </c>
      <c r="E32" s="25" t="s">
        <v>92</v>
      </c>
      <c r="F32" s="26" t="s">
        <v>66</v>
      </c>
      <c r="G32" s="34" t="s">
        <v>93</v>
      </c>
      <c r="H32" s="25" t="s">
        <v>94</v>
      </c>
      <c r="I32" s="25" t="s">
        <v>94</v>
      </c>
      <c r="J32" s="25" t="s">
        <v>94</v>
      </c>
      <c r="K32" s="23"/>
      <c r="L32" s="29"/>
      <c r="M32" s="29"/>
      <c r="N32" s="29"/>
      <c r="O32" s="36">
        <f>SUM(P35)</f>
        <v>240</v>
      </c>
      <c r="P32" s="36"/>
      <c r="Q32" s="25" t="s">
        <v>210</v>
      </c>
      <c r="R32" s="24" t="s">
        <v>518</v>
      </c>
      <c r="S32" s="31" t="s">
        <v>464</v>
      </c>
      <c r="T32" s="24" t="s">
        <v>90</v>
      </c>
      <c r="U32" s="32" t="s">
        <v>366</v>
      </c>
      <c r="V32" s="25" t="s">
        <v>367</v>
      </c>
      <c r="W32" s="26" t="s">
        <v>66</v>
      </c>
      <c r="X32" s="34" t="s">
        <v>368</v>
      </c>
      <c r="Y32" s="25" t="s">
        <v>369</v>
      </c>
      <c r="Z32" s="25" t="s">
        <v>369</v>
      </c>
      <c r="AA32" s="25" t="s">
        <v>369</v>
      </c>
      <c r="AB32" s="23"/>
      <c r="AC32" s="23"/>
      <c r="AD32" s="35"/>
      <c r="AE32" s="63">
        <v>240</v>
      </c>
      <c r="AF32" s="63"/>
      <c r="AG32" s="37"/>
      <c r="AH32" s="25"/>
      <c r="AI32" s="25"/>
      <c r="AJ32" s="25"/>
      <c r="AK32" s="25"/>
      <c r="AL32" s="25" t="s">
        <v>442</v>
      </c>
      <c r="AM32" s="26" t="s">
        <v>435</v>
      </c>
      <c r="AN32" s="25"/>
      <c r="AO32" s="25"/>
      <c r="AP32" s="25"/>
      <c r="AQ32" s="33"/>
      <c r="AR32" s="24"/>
      <c r="AS32" s="25" t="s">
        <v>435</v>
      </c>
      <c r="AT32" s="24"/>
      <c r="AU32" s="25" t="s">
        <v>443</v>
      </c>
    </row>
    <row r="33" spans="1:47" ht="88.5" customHeight="1">
      <c r="A33" s="21">
        <v>6</v>
      </c>
      <c r="B33" s="22"/>
      <c r="C33" s="23" t="s">
        <v>90</v>
      </c>
      <c r="D33" s="24"/>
      <c r="E33" s="25"/>
      <c r="F33" s="26"/>
      <c r="G33" s="34"/>
      <c r="H33" s="25"/>
      <c r="I33" s="25"/>
      <c r="J33" s="25"/>
      <c r="K33" s="23" t="s">
        <v>204</v>
      </c>
      <c r="L33" s="29" t="s">
        <v>205</v>
      </c>
      <c r="M33" s="35" t="s">
        <v>206</v>
      </c>
      <c r="N33" s="35" t="s">
        <v>206</v>
      </c>
      <c r="O33" s="36"/>
      <c r="P33" s="36"/>
      <c r="Q33" s="25"/>
      <c r="R33" s="24"/>
      <c r="S33" s="31"/>
      <c r="T33" s="24" t="s">
        <v>90</v>
      </c>
      <c r="U33" s="23"/>
      <c r="V33" s="25"/>
      <c r="W33" s="26"/>
      <c r="X33" s="34"/>
      <c r="Y33" s="25"/>
      <c r="Z33" s="25"/>
      <c r="AA33" s="25"/>
      <c r="AB33" s="23" t="s">
        <v>204</v>
      </c>
      <c r="AC33" s="23" t="s">
        <v>205</v>
      </c>
      <c r="AD33" s="35" t="s">
        <v>206</v>
      </c>
      <c r="AE33" s="63"/>
      <c r="AF33" s="63"/>
      <c r="AG33" s="37"/>
      <c r="AH33" s="25"/>
      <c r="AI33" s="25"/>
      <c r="AJ33" s="25"/>
      <c r="AK33" s="25"/>
      <c r="AL33" s="25"/>
      <c r="AM33" s="26"/>
      <c r="AN33" s="25"/>
      <c r="AO33" s="25"/>
      <c r="AP33" s="25"/>
      <c r="AQ33" s="33"/>
      <c r="AR33" s="24"/>
      <c r="AS33" s="25"/>
      <c r="AT33" s="24"/>
      <c r="AU33" s="25" t="s">
        <v>471</v>
      </c>
    </row>
    <row r="34" spans="1:47" ht="88.5" customHeight="1">
      <c r="A34" s="21">
        <v>6</v>
      </c>
      <c r="B34" s="22"/>
      <c r="C34" s="23" t="s">
        <v>90</v>
      </c>
      <c r="D34" s="24"/>
      <c r="E34" s="25"/>
      <c r="F34" s="26"/>
      <c r="G34" s="34"/>
      <c r="H34" s="25"/>
      <c r="I34" s="25"/>
      <c r="J34" s="25"/>
      <c r="K34" s="23" t="s">
        <v>207</v>
      </c>
      <c r="L34" s="29" t="s">
        <v>561</v>
      </c>
      <c r="M34" s="35" t="s">
        <v>562</v>
      </c>
      <c r="N34" s="35" t="s">
        <v>382</v>
      </c>
      <c r="O34" s="36"/>
      <c r="P34" s="36"/>
      <c r="Q34" s="25"/>
      <c r="R34" s="24"/>
      <c r="S34" s="31"/>
      <c r="T34" s="24" t="s">
        <v>90</v>
      </c>
      <c r="U34" s="23"/>
      <c r="V34" s="25"/>
      <c r="W34" s="26"/>
      <c r="X34" s="34"/>
      <c r="Y34" s="25"/>
      <c r="Z34" s="25"/>
      <c r="AA34" s="25"/>
      <c r="AB34" s="23" t="s">
        <v>207</v>
      </c>
      <c r="AC34" s="23" t="s">
        <v>205</v>
      </c>
      <c r="AD34" s="35" t="s">
        <v>189</v>
      </c>
      <c r="AE34" s="63"/>
      <c r="AF34" s="63"/>
      <c r="AG34" s="37"/>
      <c r="AH34" s="25"/>
      <c r="AI34" s="25"/>
      <c r="AJ34" s="25"/>
      <c r="AK34" s="25"/>
      <c r="AL34" s="25"/>
      <c r="AM34" s="26"/>
      <c r="AN34" s="25"/>
      <c r="AO34" s="25"/>
      <c r="AP34" s="25"/>
      <c r="AQ34" s="33"/>
      <c r="AR34" s="24"/>
      <c r="AS34" s="25"/>
      <c r="AT34" s="24"/>
      <c r="AU34" s="25" t="s">
        <v>471</v>
      </c>
    </row>
    <row r="35" spans="1:47" ht="88.5" customHeight="1">
      <c r="A35" s="21">
        <v>6</v>
      </c>
      <c r="B35" s="22"/>
      <c r="C35" s="23" t="s">
        <v>90</v>
      </c>
      <c r="D35" s="24"/>
      <c r="E35" s="25"/>
      <c r="F35" s="26"/>
      <c r="G35" s="34"/>
      <c r="H35" s="25"/>
      <c r="I35" s="25"/>
      <c r="J35" s="25"/>
      <c r="K35" s="23" t="s">
        <v>208</v>
      </c>
      <c r="L35" s="29" t="s">
        <v>209</v>
      </c>
      <c r="M35" s="35" t="s">
        <v>210</v>
      </c>
      <c r="N35" s="35" t="s">
        <v>210</v>
      </c>
      <c r="O35" s="36"/>
      <c r="P35" s="36">
        <v>240</v>
      </c>
      <c r="Q35" s="25"/>
      <c r="R35" s="24"/>
      <c r="S35" s="31"/>
      <c r="T35" s="24" t="s">
        <v>90</v>
      </c>
      <c r="U35" s="23"/>
      <c r="V35" s="25"/>
      <c r="W35" s="26"/>
      <c r="X35" s="34"/>
      <c r="Y35" s="25"/>
      <c r="Z35" s="25"/>
      <c r="AA35" s="25"/>
      <c r="AB35" s="23" t="s">
        <v>208</v>
      </c>
      <c r="AC35" s="23" t="s">
        <v>209</v>
      </c>
      <c r="AD35" s="35" t="s">
        <v>210</v>
      </c>
      <c r="AE35" s="63"/>
      <c r="AF35" s="63">
        <v>240</v>
      </c>
      <c r="AG35" s="37"/>
      <c r="AH35" s="25"/>
      <c r="AI35" s="25"/>
      <c r="AJ35" s="25"/>
      <c r="AK35" s="25"/>
      <c r="AL35" s="25"/>
      <c r="AM35" s="26"/>
      <c r="AN35" s="25"/>
      <c r="AO35" s="25"/>
      <c r="AP35" s="25"/>
      <c r="AQ35" s="33"/>
      <c r="AR35" s="24"/>
      <c r="AS35" s="25"/>
      <c r="AT35" s="24"/>
      <c r="AU35" s="25" t="s">
        <v>443</v>
      </c>
    </row>
    <row r="36" spans="1:47" ht="144.75" customHeight="1">
      <c r="A36" s="21">
        <v>7</v>
      </c>
      <c r="B36" s="22" t="s">
        <v>53</v>
      </c>
      <c r="C36" s="23" t="s">
        <v>95</v>
      </c>
      <c r="D36" s="24" t="s">
        <v>96</v>
      </c>
      <c r="E36" s="25" t="s">
        <v>97</v>
      </c>
      <c r="F36" s="26" t="s">
        <v>66</v>
      </c>
      <c r="G36" s="34" t="s">
        <v>98</v>
      </c>
      <c r="H36" s="25" t="s">
        <v>99</v>
      </c>
      <c r="I36" s="25" t="s">
        <v>99</v>
      </c>
      <c r="J36" s="25" t="s">
        <v>99</v>
      </c>
      <c r="K36" s="23"/>
      <c r="L36" s="29"/>
      <c r="M36" s="29"/>
      <c r="N36" s="29"/>
      <c r="O36" s="44">
        <f>SUM(P37:P42)</f>
        <v>10924</v>
      </c>
      <c r="P36" s="36"/>
      <c r="Q36" s="25" t="s">
        <v>467</v>
      </c>
      <c r="R36" s="24" t="s">
        <v>519</v>
      </c>
      <c r="S36" s="31" t="s">
        <v>464</v>
      </c>
      <c r="T36" s="24" t="s">
        <v>370</v>
      </c>
      <c r="U36" s="32" t="s">
        <v>371</v>
      </c>
      <c r="V36" s="25" t="s">
        <v>372</v>
      </c>
      <c r="W36" s="26" t="s">
        <v>66</v>
      </c>
      <c r="X36" s="34" t="s">
        <v>373</v>
      </c>
      <c r="Y36" s="25" t="s">
        <v>215</v>
      </c>
      <c r="Z36" s="25" t="s">
        <v>215</v>
      </c>
      <c r="AA36" s="25" t="s">
        <v>215</v>
      </c>
      <c r="AB36" s="23"/>
      <c r="AC36" s="23"/>
      <c r="AD36" s="35"/>
      <c r="AE36" s="63">
        <v>11577</v>
      </c>
      <c r="AF36" s="63"/>
      <c r="AG36" s="37"/>
      <c r="AH36" s="25" t="s">
        <v>440</v>
      </c>
      <c r="AI36" s="25" t="s">
        <v>441</v>
      </c>
      <c r="AJ36" s="25" t="s">
        <v>441</v>
      </c>
      <c r="AK36" s="25" t="s">
        <v>441</v>
      </c>
      <c r="AL36" s="25" t="s">
        <v>442</v>
      </c>
      <c r="AM36" s="26" t="s">
        <v>435</v>
      </c>
      <c r="AN36" s="25"/>
      <c r="AO36" s="25"/>
      <c r="AP36" s="25"/>
      <c r="AQ36" s="33"/>
      <c r="AR36" s="24"/>
      <c r="AS36" s="25" t="s">
        <v>435</v>
      </c>
      <c r="AT36" s="24"/>
      <c r="AU36" s="25" t="s">
        <v>443</v>
      </c>
    </row>
    <row r="37" spans="1:47" ht="88.5" customHeight="1">
      <c r="A37" s="21">
        <v>7</v>
      </c>
      <c r="B37" s="22"/>
      <c r="C37" s="23" t="s">
        <v>95</v>
      </c>
      <c r="D37" s="24"/>
      <c r="E37" s="25"/>
      <c r="F37" s="26"/>
      <c r="G37" s="34"/>
      <c r="H37" s="25"/>
      <c r="I37" s="25"/>
      <c r="J37" s="25"/>
      <c r="K37" s="23" t="s">
        <v>211</v>
      </c>
      <c r="L37" s="29" t="s">
        <v>212</v>
      </c>
      <c r="M37" s="35" t="s">
        <v>213</v>
      </c>
      <c r="N37" s="35" t="s">
        <v>451</v>
      </c>
      <c r="O37" s="36"/>
      <c r="P37" s="36">
        <v>486</v>
      </c>
      <c r="Q37" s="25"/>
      <c r="R37" s="24"/>
      <c r="S37" s="31"/>
      <c r="T37" s="24" t="s">
        <v>370</v>
      </c>
      <c r="U37" s="23"/>
      <c r="V37" s="25"/>
      <c r="W37" s="26"/>
      <c r="X37" s="34"/>
      <c r="Y37" s="25"/>
      <c r="Z37" s="25"/>
      <c r="AA37" s="25"/>
      <c r="AB37" s="23" t="s">
        <v>211</v>
      </c>
      <c r="AC37" s="23" t="s">
        <v>212</v>
      </c>
      <c r="AD37" s="35" t="s">
        <v>213</v>
      </c>
      <c r="AE37" s="63"/>
      <c r="AF37" s="63">
        <v>360</v>
      </c>
      <c r="AG37" s="37"/>
      <c r="AH37" s="25"/>
      <c r="AI37" s="25"/>
      <c r="AJ37" s="25"/>
      <c r="AK37" s="25"/>
      <c r="AL37" s="25"/>
      <c r="AM37" s="26"/>
      <c r="AN37" s="25"/>
      <c r="AO37" s="25"/>
      <c r="AP37" s="25"/>
      <c r="AQ37" s="33"/>
      <c r="AR37" s="24"/>
      <c r="AS37" s="25"/>
      <c r="AT37" s="24"/>
      <c r="AU37" s="25" t="s">
        <v>443</v>
      </c>
    </row>
    <row r="38" spans="1:47" ht="88.5" customHeight="1">
      <c r="A38" s="21">
        <v>7</v>
      </c>
      <c r="B38" s="22"/>
      <c r="C38" s="23" t="s">
        <v>95</v>
      </c>
      <c r="D38" s="24"/>
      <c r="E38" s="25"/>
      <c r="F38" s="26"/>
      <c r="G38" s="34"/>
      <c r="H38" s="25"/>
      <c r="I38" s="25"/>
      <c r="J38" s="25"/>
      <c r="K38" s="23" t="s">
        <v>214</v>
      </c>
      <c r="L38" s="29" t="s">
        <v>188</v>
      </c>
      <c r="M38" s="35" t="s">
        <v>215</v>
      </c>
      <c r="N38" s="35" t="s">
        <v>215</v>
      </c>
      <c r="O38" s="36"/>
      <c r="P38" s="36"/>
      <c r="Q38" s="25"/>
      <c r="R38" s="24"/>
      <c r="S38" s="31"/>
      <c r="T38" s="24" t="s">
        <v>370</v>
      </c>
      <c r="U38" s="23"/>
      <c r="V38" s="25"/>
      <c r="W38" s="26"/>
      <c r="X38" s="34"/>
      <c r="Y38" s="25"/>
      <c r="Z38" s="25"/>
      <c r="AA38" s="25"/>
      <c r="AB38" s="23" t="s">
        <v>497</v>
      </c>
      <c r="AC38" s="24" t="s">
        <v>188</v>
      </c>
      <c r="AD38" s="35" t="s">
        <v>215</v>
      </c>
      <c r="AE38" s="63"/>
      <c r="AF38" s="63"/>
      <c r="AG38" s="37"/>
      <c r="AH38" s="25"/>
      <c r="AI38" s="25"/>
      <c r="AJ38" s="25"/>
      <c r="AK38" s="25"/>
      <c r="AL38" s="25"/>
      <c r="AM38" s="26"/>
      <c r="AN38" s="25"/>
      <c r="AO38" s="25"/>
      <c r="AP38" s="25"/>
      <c r="AQ38" s="33"/>
      <c r="AR38" s="24"/>
      <c r="AS38" s="25"/>
      <c r="AT38" s="24"/>
      <c r="AU38" s="25" t="s">
        <v>471</v>
      </c>
    </row>
    <row r="39" spans="1:47" ht="133.5" customHeight="1">
      <c r="A39" s="21">
        <v>7</v>
      </c>
      <c r="B39" s="22"/>
      <c r="C39" s="23" t="s">
        <v>95</v>
      </c>
      <c r="D39" s="24"/>
      <c r="E39" s="25"/>
      <c r="F39" s="26"/>
      <c r="G39" s="34"/>
      <c r="H39" s="25"/>
      <c r="I39" s="25"/>
      <c r="J39" s="25"/>
      <c r="K39" s="23" t="s">
        <v>216</v>
      </c>
      <c r="L39" s="29" t="s">
        <v>217</v>
      </c>
      <c r="M39" s="35" t="s">
        <v>218</v>
      </c>
      <c r="N39" s="35" t="s">
        <v>452</v>
      </c>
      <c r="O39" s="36"/>
      <c r="P39" s="36"/>
      <c r="Q39" s="25"/>
      <c r="R39" s="24"/>
      <c r="S39" s="31"/>
      <c r="T39" s="24" t="s">
        <v>370</v>
      </c>
      <c r="U39" s="23"/>
      <c r="V39" s="25"/>
      <c r="W39" s="26"/>
      <c r="X39" s="34"/>
      <c r="Y39" s="25"/>
      <c r="Z39" s="25"/>
      <c r="AA39" s="25"/>
      <c r="AB39" s="23" t="s">
        <v>216</v>
      </c>
      <c r="AC39" s="23" t="s">
        <v>217</v>
      </c>
      <c r="AD39" s="35" t="s">
        <v>452</v>
      </c>
      <c r="AE39" s="63"/>
      <c r="AF39" s="63"/>
      <c r="AG39" s="37"/>
      <c r="AH39" s="25"/>
      <c r="AI39" s="25"/>
      <c r="AJ39" s="25"/>
      <c r="AK39" s="25"/>
      <c r="AL39" s="25"/>
      <c r="AM39" s="26"/>
      <c r="AN39" s="25"/>
      <c r="AO39" s="25"/>
      <c r="AP39" s="25"/>
      <c r="AQ39" s="33"/>
      <c r="AR39" s="24"/>
      <c r="AS39" s="25"/>
      <c r="AT39" s="24"/>
      <c r="AU39" s="25" t="s">
        <v>471</v>
      </c>
    </row>
    <row r="40" spans="1:47" ht="133.5" customHeight="1">
      <c r="A40" s="21">
        <v>7</v>
      </c>
      <c r="B40" s="22"/>
      <c r="C40" s="23" t="s">
        <v>95</v>
      </c>
      <c r="D40" s="24"/>
      <c r="E40" s="25"/>
      <c r="F40" s="26"/>
      <c r="G40" s="34"/>
      <c r="H40" s="25"/>
      <c r="I40" s="25"/>
      <c r="J40" s="25"/>
      <c r="K40" s="23" t="s">
        <v>219</v>
      </c>
      <c r="L40" s="29" t="s">
        <v>220</v>
      </c>
      <c r="M40" s="35" t="s">
        <v>221</v>
      </c>
      <c r="N40" s="35" t="s">
        <v>221</v>
      </c>
      <c r="O40" s="36"/>
      <c r="P40" s="36"/>
      <c r="Q40" s="25"/>
      <c r="R40" s="24"/>
      <c r="S40" s="31"/>
      <c r="T40" s="24" t="s">
        <v>370</v>
      </c>
      <c r="U40" s="23"/>
      <c r="V40" s="25"/>
      <c r="W40" s="26"/>
      <c r="X40" s="34"/>
      <c r="Y40" s="25"/>
      <c r="Z40" s="25"/>
      <c r="AA40" s="25"/>
      <c r="AB40" s="23" t="s">
        <v>219</v>
      </c>
      <c r="AC40" s="23" t="s">
        <v>220</v>
      </c>
      <c r="AD40" s="35" t="s">
        <v>408</v>
      </c>
      <c r="AE40" s="63"/>
      <c r="AF40" s="63"/>
      <c r="AG40" s="37"/>
      <c r="AH40" s="25"/>
      <c r="AI40" s="25"/>
      <c r="AJ40" s="25"/>
      <c r="AK40" s="25"/>
      <c r="AL40" s="25"/>
      <c r="AM40" s="26"/>
      <c r="AN40" s="25"/>
      <c r="AO40" s="25"/>
      <c r="AP40" s="25"/>
      <c r="AQ40" s="33"/>
      <c r="AR40" s="24"/>
      <c r="AS40" s="25"/>
      <c r="AT40" s="24"/>
      <c r="AU40" s="25" t="s">
        <v>471</v>
      </c>
    </row>
    <row r="41" spans="1:47" ht="88.5" customHeight="1">
      <c r="A41" s="21">
        <v>7</v>
      </c>
      <c r="B41" s="22"/>
      <c r="C41" s="23" t="s">
        <v>95</v>
      </c>
      <c r="D41" s="24"/>
      <c r="E41" s="25"/>
      <c r="F41" s="26"/>
      <c r="G41" s="34"/>
      <c r="H41" s="25"/>
      <c r="I41" s="25"/>
      <c r="J41" s="25"/>
      <c r="K41" s="23" t="s">
        <v>222</v>
      </c>
      <c r="L41" s="29" t="s">
        <v>223</v>
      </c>
      <c r="M41" s="35" t="s">
        <v>157</v>
      </c>
      <c r="N41" s="35" t="s">
        <v>157</v>
      </c>
      <c r="O41" s="36"/>
      <c r="P41" s="36">
        <v>6654</v>
      </c>
      <c r="Q41" s="25"/>
      <c r="R41" s="24"/>
      <c r="S41" s="31"/>
      <c r="T41" s="24" t="s">
        <v>370</v>
      </c>
      <c r="U41" s="23"/>
      <c r="V41" s="25"/>
      <c r="W41" s="26"/>
      <c r="X41" s="34"/>
      <c r="Y41" s="25"/>
      <c r="Z41" s="25"/>
      <c r="AA41" s="25"/>
      <c r="AB41" s="23" t="s">
        <v>222</v>
      </c>
      <c r="AC41" s="23" t="s">
        <v>223</v>
      </c>
      <c r="AD41" s="35" t="s">
        <v>157</v>
      </c>
      <c r="AE41" s="63"/>
      <c r="AF41" s="63">
        <v>7230</v>
      </c>
      <c r="AG41" s="37"/>
      <c r="AH41" s="25"/>
      <c r="AI41" s="25"/>
      <c r="AJ41" s="25"/>
      <c r="AK41" s="25"/>
      <c r="AL41" s="25"/>
      <c r="AM41" s="26"/>
      <c r="AN41" s="25"/>
      <c r="AO41" s="25"/>
      <c r="AP41" s="25"/>
      <c r="AQ41" s="33"/>
      <c r="AR41" s="24"/>
      <c r="AS41" s="25"/>
      <c r="AT41" s="24"/>
      <c r="AU41" s="25" t="s">
        <v>443</v>
      </c>
    </row>
    <row r="42" spans="1:47" ht="88.5" customHeight="1">
      <c r="A42" s="21">
        <v>7</v>
      </c>
      <c r="B42" s="22"/>
      <c r="C42" s="23" t="s">
        <v>95</v>
      </c>
      <c r="D42" s="24"/>
      <c r="E42" s="25"/>
      <c r="F42" s="26"/>
      <c r="G42" s="34"/>
      <c r="H42" s="25"/>
      <c r="I42" s="25"/>
      <c r="J42" s="25"/>
      <c r="K42" s="23" t="s">
        <v>224</v>
      </c>
      <c r="L42" s="29" t="s">
        <v>225</v>
      </c>
      <c r="M42" s="35" t="s">
        <v>226</v>
      </c>
      <c r="N42" s="35" t="s">
        <v>453</v>
      </c>
      <c r="O42" s="36"/>
      <c r="P42" s="36">
        <v>3784</v>
      </c>
      <c r="Q42" s="25"/>
      <c r="R42" s="24"/>
      <c r="S42" s="31"/>
      <c r="T42" s="24" t="s">
        <v>370</v>
      </c>
      <c r="U42" s="23"/>
      <c r="V42" s="25"/>
      <c r="W42" s="26"/>
      <c r="X42" s="34"/>
      <c r="Y42" s="25"/>
      <c r="Z42" s="25"/>
      <c r="AA42" s="25"/>
      <c r="AB42" s="23" t="s">
        <v>224</v>
      </c>
      <c r="AC42" s="23" t="s">
        <v>225</v>
      </c>
      <c r="AD42" s="35" t="s">
        <v>226</v>
      </c>
      <c r="AE42" s="63"/>
      <c r="AF42" s="63">
        <v>3237</v>
      </c>
      <c r="AG42" s="37"/>
      <c r="AH42" s="25"/>
      <c r="AI42" s="25"/>
      <c r="AJ42" s="25"/>
      <c r="AK42" s="25"/>
      <c r="AL42" s="25"/>
      <c r="AM42" s="26"/>
      <c r="AN42" s="25"/>
      <c r="AO42" s="25"/>
      <c r="AP42" s="25"/>
      <c r="AQ42" s="33"/>
      <c r="AR42" s="24"/>
      <c r="AS42" s="25"/>
      <c r="AT42" s="24"/>
      <c r="AU42" s="25" t="s">
        <v>443</v>
      </c>
    </row>
    <row r="43" spans="1:47" ht="88.5" customHeight="1">
      <c r="A43" s="21">
        <v>7</v>
      </c>
      <c r="B43" s="22"/>
      <c r="C43" s="23" t="s">
        <v>95</v>
      </c>
      <c r="D43" s="24"/>
      <c r="E43" s="25"/>
      <c r="F43" s="26"/>
      <c r="G43" s="34"/>
      <c r="H43" s="25"/>
      <c r="I43" s="25"/>
      <c r="J43" s="25"/>
      <c r="K43" s="23"/>
      <c r="L43" s="29"/>
      <c r="M43" s="29"/>
      <c r="N43" s="29"/>
      <c r="O43" s="36"/>
      <c r="P43" s="36"/>
      <c r="Q43" s="25"/>
      <c r="R43" s="24"/>
      <c r="S43" s="31"/>
      <c r="T43" s="24" t="s">
        <v>370</v>
      </c>
      <c r="U43" s="23"/>
      <c r="V43" s="25"/>
      <c r="W43" s="26"/>
      <c r="X43" s="34"/>
      <c r="Y43" s="25"/>
      <c r="Z43" s="25"/>
      <c r="AA43" s="25"/>
      <c r="AB43" s="23" t="s">
        <v>227</v>
      </c>
      <c r="AC43" s="23" t="s">
        <v>228</v>
      </c>
      <c r="AD43" s="35" t="s">
        <v>454</v>
      </c>
      <c r="AE43" s="63"/>
      <c r="AF43" s="63">
        <v>350</v>
      </c>
      <c r="AG43" s="37"/>
      <c r="AH43" s="25"/>
      <c r="AI43" s="25"/>
      <c r="AJ43" s="25"/>
      <c r="AK43" s="25"/>
      <c r="AL43" s="25"/>
      <c r="AM43" s="26"/>
      <c r="AN43" s="25"/>
      <c r="AO43" s="25"/>
      <c r="AP43" s="25"/>
      <c r="AQ43" s="33"/>
      <c r="AR43" s="24"/>
      <c r="AS43" s="25"/>
      <c r="AT43" s="24"/>
      <c r="AU43" s="25" t="s">
        <v>443</v>
      </c>
    </row>
    <row r="44" spans="1:47" ht="88.5" customHeight="1">
      <c r="A44" s="21">
        <v>7</v>
      </c>
      <c r="B44" s="22"/>
      <c r="C44" s="23" t="s">
        <v>95</v>
      </c>
      <c r="D44" s="24"/>
      <c r="E44" s="25"/>
      <c r="F44" s="26"/>
      <c r="G44" s="34"/>
      <c r="H44" s="25"/>
      <c r="I44" s="25"/>
      <c r="J44" s="25"/>
      <c r="K44" s="23"/>
      <c r="L44" s="29"/>
      <c r="M44" s="29"/>
      <c r="N44" s="29"/>
      <c r="O44" s="36"/>
      <c r="P44" s="36"/>
      <c r="Q44" s="25"/>
      <c r="R44" s="24"/>
      <c r="S44" s="31"/>
      <c r="T44" s="24" t="s">
        <v>370</v>
      </c>
      <c r="U44" s="23"/>
      <c r="V44" s="25"/>
      <c r="W44" s="26"/>
      <c r="X44" s="34"/>
      <c r="Y44" s="25"/>
      <c r="Z44" s="25"/>
      <c r="AA44" s="25"/>
      <c r="AB44" s="23" t="s">
        <v>455</v>
      </c>
      <c r="AC44" s="29" t="s">
        <v>456</v>
      </c>
      <c r="AD44" s="35" t="s">
        <v>546</v>
      </c>
      <c r="AE44" s="63"/>
      <c r="AF44" s="63">
        <v>355</v>
      </c>
      <c r="AG44" s="37"/>
      <c r="AH44" s="25"/>
      <c r="AI44" s="25"/>
      <c r="AJ44" s="25"/>
      <c r="AK44" s="25"/>
      <c r="AL44" s="25"/>
      <c r="AM44" s="26"/>
      <c r="AN44" s="25"/>
      <c r="AO44" s="25"/>
      <c r="AP44" s="25"/>
      <c r="AQ44" s="33"/>
      <c r="AR44" s="24"/>
      <c r="AS44" s="25"/>
      <c r="AT44" s="24"/>
      <c r="AU44" s="25" t="s">
        <v>443</v>
      </c>
    </row>
    <row r="45" spans="1:47" ht="88.5" customHeight="1">
      <c r="A45" s="21">
        <v>7</v>
      </c>
      <c r="B45" s="22"/>
      <c r="C45" s="23" t="s">
        <v>95</v>
      </c>
      <c r="D45" s="24"/>
      <c r="E45" s="25"/>
      <c r="F45" s="26"/>
      <c r="G45" s="34"/>
      <c r="H45" s="25"/>
      <c r="I45" s="25"/>
      <c r="J45" s="25"/>
      <c r="K45" s="23"/>
      <c r="L45" s="29"/>
      <c r="M45" s="29"/>
      <c r="N45" s="29"/>
      <c r="O45" s="36"/>
      <c r="P45" s="36"/>
      <c r="Q45" s="25"/>
      <c r="R45" s="24"/>
      <c r="S45" s="31"/>
      <c r="T45" s="24" t="s">
        <v>370</v>
      </c>
      <c r="U45" s="23"/>
      <c r="V45" s="25"/>
      <c r="W45" s="26"/>
      <c r="X45" s="34"/>
      <c r="Y45" s="25"/>
      <c r="Z45" s="25"/>
      <c r="AA45" s="25"/>
      <c r="AB45" s="61" t="s">
        <v>230</v>
      </c>
      <c r="AC45" s="23" t="s">
        <v>231</v>
      </c>
      <c r="AD45" s="35" t="s">
        <v>459</v>
      </c>
      <c r="AE45" s="63"/>
      <c r="AF45" s="63">
        <v>45</v>
      </c>
      <c r="AG45" s="37"/>
      <c r="AH45" s="25"/>
      <c r="AI45" s="25"/>
      <c r="AJ45" s="25"/>
      <c r="AK45" s="25"/>
      <c r="AL45" s="25"/>
      <c r="AM45" s="26"/>
      <c r="AN45" s="25"/>
      <c r="AO45" s="25"/>
      <c r="AP45" s="25"/>
      <c r="AQ45" s="33"/>
      <c r="AR45" s="24"/>
      <c r="AS45" s="25"/>
      <c r="AT45" s="24"/>
      <c r="AU45" s="25" t="s">
        <v>443</v>
      </c>
    </row>
    <row r="46" spans="1:47" ht="122.25" customHeight="1">
      <c r="A46" s="21">
        <v>701</v>
      </c>
      <c r="B46" s="22" t="s">
        <v>53</v>
      </c>
      <c r="C46" s="23" t="s">
        <v>100</v>
      </c>
      <c r="D46" s="24" t="s">
        <v>101</v>
      </c>
      <c r="E46" s="25" t="s">
        <v>102</v>
      </c>
      <c r="F46" s="26" t="s">
        <v>66</v>
      </c>
      <c r="G46" s="34" t="s">
        <v>103</v>
      </c>
      <c r="H46" s="25" t="s">
        <v>104</v>
      </c>
      <c r="I46" s="25" t="s">
        <v>104</v>
      </c>
      <c r="J46" s="25" t="s">
        <v>104</v>
      </c>
      <c r="K46" s="23"/>
      <c r="L46" s="29"/>
      <c r="M46" s="29"/>
      <c r="N46" s="29"/>
      <c r="O46" s="36">
        <f>SUM(P47:P49)</f>
        <v>652</v>
      </c>
      <c r="P46" s="36"/>
      <c r="Q46" s="25" t="s">
        <v>454</v>
      </c>
      <c r="R46" s="24" t="s">
        <v>439</v>
      </c>
      <c r="S46" s="31" t="s">
        <v>464</v>
      </c>
      <c r="T46" s="24"/>
      <c r="U46" s="23"/>
      <c r="V46" s="25"/>
      <c r="W46" s="26"/>
      <c r="X46" s="34"/>
      <c r="Y46" s="25"/>
      <c r="Z46" s="25"/>
      <c r="AA46" s="25"/>
      <c r="AB46" s="23"/>
      <c r="AC46" s="29"/>
      <c r="AD46" s="35"/>
      <c r="AE46" s="63"/>
      <c r="AF46" s="63"/>
      <c r="AG46" s="37"/>
      <c r="AH46" s="25"/>
      <c r="AI46" s="25"/>
      <c r="AJ46" s="25"/>
      <c r="AK46" s="25"/>
      <c r="AL46" s="25"/>
      <c r="AM46" s="26"/>
      <c r="AN46" s="25"/>
      <c r="AO46" s="25"/>
      <c r="AP46" s="25"/>
      <c r="AQ46" s="33"/>
      <c r="AR46" s="24"/>
      <c r="AS46" s="25"/>
      <c r="AT46" s="24"/>
      <c r="AU46" s="25"/>
    </row>
    <row r="47" spans="1:47" ht="88.5" customHeight="1">
      <c r="A47" s="21">
        <v>701</v>
      </c>
      <c r="B47" s="22"/>
      <c r="C47" s="23" t="s">
        <v>100</v>
      </c>
      <c r="D47" s="24"/>
      <c r="E47" s="25"/>
      <c r="F47" s="26"/>
      <c r="G47" s="34"/>
      <c r="H47" s="25"/>
      <c r="I47" s="25"/>
      <c r="J47" s="25"/>
      <c r="K47" s="23" t="s">
        <v>227</v>
      </c>
      <c r="L47" s="29" t="s">
        <v>228</v>
      </c>
      <c r="M47" s="35" t="s">
        <v>229</v>
      </c>
      <c r="N47" s="35" t="s">
        <v>454</v>
      </c>
      <c r="O47" s="36"/>
      <c r="P47" s="36">
        <v>337</v>
      </c>
      <c r="Q47" s="25"/>
      <c r="R47" s="24"/>
      <c r="S47" s="31"/>
      <c r="T47" s="24" t="s">
        <v>543</v>
      </c>
      <c r="U47" s="23"/>
      <c r="V47" s="25"/>
      <c r="W47" s="26"/>
      <c r="X47" s="34"/>
      <c r="Y47" s="25"/>
      <c r="Z47" s="25"/>
      <c r="AA47" s="25"/>
      <c r="AB47" s="23"/>
      <c r="AC47" s="23"/>
      <c r="AD47" s="35"/>
      <c r="AE47" s="63"/>
      <c r="AF47" s="63"/>
      <c r="AG47" s="37"/>
      <c r="AH47" s="25"/>
      <c r="AI47" s="25"/>
      <c r="AJ47" s="25"/>
      <c r="AK47" s="25"/>
      <c r="AL47" s="25"/>
      <c r="AM47" s="26"/>
      <c r="AN47" s="25"/>
      <c r="AO47" s="25"/>
      <c r="AP47" s="25"/>
      <c r="AQ47" s="33"/>
      <c r="AR47" s="24"/>
      <c r="AS47" s="25"/>
      <c r="AT47" s="24"/>
      <c r="AU47" s="25"/>
    </row>
    <row r="48" spans="1:47" ht="88.5" customHeight="1">
      <c r="A48" s="21">
        <v>701</v>
      </c>
      <c r="B48" s="22"/>
      <c r="C48" s="23" t="s">
        <v>100</v>
      </c>
      <c r="D48" s="24"/>
      <c r="E48" s="25"/>
      <c r="F48" s="26"/>
      <c r="G48" s="34"/>
      <c r="H48" s="25"/>
      <c r="I48" s="25"/>
      <c r="J48" s="25"/>
      <c r="K48" s="23" t="s">
        <v>455</v>
      </c>
      <c r="L48" s="29" t="s">
        <v>456</v>
      </c>
      <c r="M48" s="35" t="s">
        <v>457</v>
      </c>
      <c r="N48" s="35" t="s">
        <v>458</v>
      </c>
      <c r="O48" s="36"/>
      <c r="P48" s="36">
        <v>270</v>
      </c>
      <c r="Q48" s="25"/>
      <c r="R48" s="24"/>
      <c r="S48" s="31"/>
      <c r="T48" s="24" t="s">
        <v>543</v>
      </c>
      <c r="U48" s="23"/>
      <c r="V48" s="25"/>
      <c r="W48" s="26"/>
      <c r="X48" s="34"/>
      <c r="Y48" s="25"/>
      <c r="Z48" s="25"/>
      <c r="AA48" s="25"/>
      <c r="AB48" s="23"/>
      <c r="AC48" s="23"/>
      <c r="AD48" s="35"/>
      <c r="AE48" s="63"/>
      <c r="AF48" s="63"/>
      <c r="AG48" s="37"/>
      <c r="AH48" s="25"/>
      <c r="AI48" s="25"/>
      <c r="AJ48" s="25"/>
      <c r="AK48" s="25"/>
      <c r="AL48" s="25"/>
      <c r="AM48" s="26"/>
      <c r="AN48" s="25"/>
      <c r="AO48" s="25"/>
      <c r="AP48" s="25"/>
      <c r="AQ48" s="33"/>
      <c r="AR48" s="24"/>
      <c r="AS48" s="25"/>
      <c r="AT48" s="24"/>
      <c r="AU48" s="25"/>
    </row>
    <row r="49" spans="1:47" ht="88.5" customHeight="1">
      <c r="A49" s="21">
        <v>701</v>
      </c>
      <c r="B49" s="22"/>
      <c r="C49" s="23" t="s">
        <v>100</v>
      </c>
      <c r="D49" s="24"/>
      <c r="E49" s="25"/>
      <c r="F49" s="26"/>
      <c r="G49" s="34"/>
      <c r="H49" s="25"/>
      <c r="I49" s="25"/>
      <c r="J49" s="25"/>
      <c r="K49" s="23" t="s">
        <v>230</v>
      </c>
      <c r="L49" s="29" t="s">
        <v>231</v>
      </c>
      <c r="M49" s="35" t="s">
        <v>232</v>
      </c>
      <c r="N49" s="35" t="s">
        <v>459</v>
      </c>
      <c r="O49" s="36"/>
      <c r="P49" s="36">
        <v>45</v>
      </c>
      <c r="Q49" s="25"/>
      <c r="R49" s="24"/>
      <c r="S49" s="31"/>
      <c r="T49" s="24" t="s">
        <v>543</v>
      </c>
      <c r="U49" s="23"/>
      <c r="V49" s="25"/>
      <c r="W49" s="26"/>
      <c r="X49" s="34"/>
      <c r="Y49" s="25"/>
      <c r="Z49" s="25"/>
      <c r="AA49" s="25"/>
      <c r="AB49" s="23"/>
      <c r="AC49" s="23"/>
      <c r="AD49" s="35"/>
      <c r="AE49" s="63"/>
      <c r="AF49" s="63"/>
      <c r="AG49" s="37"/>
      <c r="AH49" s="25"/>
      <c r="AI49" s="25"/>
      <c r="AJ49" s="25"/>
      <c r="AK49" s="25"/>
      <c r="AL49" s="25"/>
      <c r="AM49" s="26"/>
      <c r="AN49" s="25"/>
      <c r="AO49" s="25"/>
      <c r="AP49" s="25"/>
      <c r="AQ49" s="33"/>
      <c r="AR49" s="24"/>
      <c r="AS49" s="25"/>
      <c r="AT49" s="24"/>
      <c r="AU49" s="25"/>
    </row>
    <row r="50" spans="1:47" ht="167.25" customHeight="1">
      <c r="A50" s="21">
        <v>8</v>
      </c>
      <c r="B50" s="22" t="s">
        <v>53</v>
      </c>
      <c r="C50" s="23" t="s">
        <v>105</v>
      </c>
      <c r="D50" s="24" t="s">
        <v>106</v>
      </c>
      <c r="E50" s="25" t="s">
        <v>107</v>
      </c>
      <c r="F50" s="26" t="s">
        <v>66</v>
      </c>
      <c r="G50" s="27" t="s">
        <v>108</v>
      </c>
      <c r="H50" s="28" t="s">
        <v>109</v>
      </c>
      <c r="I50" s="28" t="s">
        <v>109</v>
      </c>
      <c r="J50" s="28" t="s">
        <v>109</v>
      </c>
      <c r="K50" s="23"/>
      <c r="L50" s="29"/>
      <c r="M50" s="29"/>
      <c r="N50" s="29"/>
      <c r="O50" s="36">
        <f>SUM(P51:P52)</f>
        <v>970</v>
      </c>
      <c r="P50" s="36"/>
      <c r="Q50" s="41">
        <v>1</v>
      </c>
      <c r="R50" s="24" t="s">
        <v>512</v>
      </c>
      <c r="S50" s="31" t="s">
        <v>464</v>
      </c>
      <c r="T50" s="24" t="s">
        <v>374</v>
      </c>
      <c r="U50" s="32" t="s">
        <v>525</v>
      </c>
      <c r="V50" s="25" t="s">
        <v>145</v>
      </c>
      <c r="W50" s="26" t="s">
        <v>66</v>
      </c>
      <c r="X50" s="27" t="s">
        <v>375</v>
      </c>
      <c r="Y50" s="41">
        <v>1</v>
      </c>
      <c r="Z50" s="41">
        <v>1</v>
      </c>
      <c r="AA50" s="41">
        <v>1</v>
      </c>
      <c r="AB50" s="23"/>
      <c r="AC50" s="23"/>
      <c r="AD50" s="35"/>
      <c r="AE50" s="63">
        <v>2114</v>
      </c>
      <c r="AF50" s="63"/>
      <c r="AG50" s="37"/>
      <c r="AH50" s="25" t="s">
        <v>440</v>
      </c>
      <c r="AI50" s="25" t="s">
        <v>441</v>
      </c>
      <c r="AJ50" s="25" t="s">
        <v>441</v>
      </c>
      <c r="AK50" s="25" t="s">
        <v>441</v>
      </c>
      <c r="AL50" s="25" t="s">
        <v>442</v>
      </c>
      <c r="AM50" s="26" t="s">
        <v>435</v>
      </c>
      <c r="AN50" s="25"/>
      <c r="AO50" s="25"/>
      <c r="AP50" s="25"/>
      <c r="AQ50" s="33"/>
      <c r="AR50" s="24"/>
      <c r="AS50" s="25" t="s">
        <v>435</v>
      </c>
      <c r="AT50" s="24"/>
      <c r="AU50" s="25" t="s">
        <v>443</v>
      </c>
    </row>
    <row r="51" spans="1:47" ht="88.5" customHeight="1">
      <c r="A51" s="21">
        <v>8</v>
      </c>
      <c r="B51" s="22"/>
      <c r="C51" s="23" t="s">
        <v>105</v>
      </c>
      <c r="D51" s="24"/>
      <c r="E51" s="25"/>
      <c r="F51" s="26"/>
      <c r="G51" s="34"/>
      <c r="H51" s="25"/>
      <c r="I51" s="25"/>
      <c r="J51" s="25"/>
      <c r="K51" s="23" t="s">
        <v>233</v>
      </c>
      <c r="L51" s="29" t="s">
        <v>234</v>
      </c>
      <c r="M51" s="35" t="s">
        <v>235</v>
      </c>
      <c r="N51" s="35" t="s">
        <v>235</v>
      </c>
      <c r="O51" s="36"/>
      <c r="P51" s="36">
        <v>935</v>
      </c>
      <c r="Q51" s="25"/>
      <c r="R51" s="24"/>
      <c r="S51" s="31"/>
      <c r="T51" s="24" t="s">
        <v>376</v>
      </c>
      <c r="U51" s="23"/>
      <c r="V51" s="25"/>
      <c r="W51" s="26"/>
      <c r="X51" s="34"/>
      <c r="Y51" s="25"/>
      <c r="Z51" s="25"/>
      <c r="AA51" s="25"/>
      <c r="AB51" s="23" t="s">
        <v>233</v>
      </c>
      <c r="AC51" s="23" t="s">
        <v>234</v>
      </c>
      <c r="AD51" s="35" t="s">
        <v>235</v>
      </c>
      <c r="AE51" s="63"/>
      <c r="AF51" s="63">
        <v>1785</v>
      </c>
      <c r="AG51" s="37"/>
      <c r="AH51" s="25"/>
      <c r="AI51" s="25"/>
      <c r="AJ51" s="25"/>
      <c r="AK51" s="25"/>
      <c r="AL51" s="25"/>
      <c r="AM51" s="26"/>
      <c r="AN51" s="25"/>
      <c r="AO51" s="25"/>
      <c r="AP51" s="25"/>
      <c r="AQ51" s="33"/>
      <c r="AR51" s="24"/>
      <c r="AS51" s="25"/>
      <c r="AT51" s="24"/>
      <c r="AU51" s="25" t="s">
        <v>443</v>
      </c>
    </row>
    <row r="52" spans="1:47" ht="88.5" customHeight="1">
      <c r="A52" s="21">
        <v>8</v>
      </c>
      <c r="B52" s="22"/>
      <c r="C52" s="23" t="s">
        <v>105</v>
      </c>
      <c r="D52" s="24"/>
      <c r="E52" s="25"/>
      <c r="F52" s="26"/>
      <c r="G52" s="34"/>
      <c r="H52" s="25"/>
      <c r="I52" s="25"/>
      <c r="J52" s="25"/>
      <c r="K52" s="23" t="s">
        <v>236</v>
      </c>
      <c r="L52" s="29" t="s">
        <v>237</v>
      </c>
      <c r="M52" s="35" t="s">
        <v>180</v>
      </c>
      <c r="N52" s="35" t="s">
        <v>180</v>
      </c>
      <c r="O52" s="36"/>
      <c r="P52" s="36">
        <v>35</v>
      </c>
      <c r="Q52" s="25"/>
      <c r="R52" s="24"/>
      <c r="S52" s="31"/>
      <c r="T52" s="24" t="s">
        <v>376</v>
      </c>
      <c r="U52" s="23"/>
      <c r="V52" s="25"/>
      <c r="W52" s="26"/>
      <c r="X52" s="34"/>
      <c r="Y52" s="25"/>
      <c r="Z52" s="25"/>
      <c r="AA52" s="25"/>
      <c r="AB52" s="64" t="s">
        <v>236</v>
      </c>
      <c r="AC52" s="64" t="s">
        <v>237</v>
      </c>
      <c r="AD52" s="65" t="s">
        <v>180</v>
      </c>
      <c r="AE52" s="63"/>
      <c r="AF52" s="63">
        <v>74</v>
      </c>
      <c r="AG52" s="37"/>
      <c r="AH52" s="25"/>
      <c r="AI52" s="25"/>
      <c r="AJ52" s="25"/>
      <c r="AK52" s="25"/>
      <c r="AL52" s="25"/>
      <c r="AM52" s="26"/>
      <c r="AN52" s="25"/>
      <c r="AO52" s="25"/>
      <c r="AP52" s="25"/>
      <c r="AQ52" s="33"/>
      <c r="AR52" s="24"/>
      <c r="AS52" s="25"/>
      <c r="AT52" s="24"/>
      <c r="AU52" s="25" t="s">
        <v>443</v>
      </c>
    </row>
    <row r="53" spans="1:47" ht="88.5" customHeight="1">
      <c r="A53" s="21">
        <v>8</v>
      </c>
      <c r="B53" s="22"/>
      <c r="C53" s="23" t="s">
        <v>105</v>
      </c>
      <c r="D53" s="24"/>
      <c r="E53" s="25"/>
      <c r="F53" s="26"/>
      <c r="G53" s="34"/>
      <c r="H53" s="25"/>
      <c r="I53" s="25"/>
      <c r="J53" s="25"/>
      <c r="K53" s="23"/>
      <c r="L53" s="29"/>
      <c r="M53" s="29"/>
      <c r="N53" s="29"/>
      <c r="O53" s="36"/>
      <c r="P53" s="36"/>
      <c r="Q53" s="25"/>
      <c r="R53" s="24"/>
      <c r="S53" s="31"/>
      <c r="T53" s="24" t="s">
        <v>376</v>
      </c>
      <c r="U53" s="23"/>
      <c r="V53" s="25"/>
      <c r="W53" s="26"/>
      <c r="X53" s="34"/>
      <c r="Y53" s="25"/>
      <c r="Z53" s="25"/>
      <c r="AA53" s="25"/>
      <c r="AB53" s="23" t="s">
        <v>409</v>
      </c>
      <c r="AC53" s="23" t="s">
        <v>410</v>
      </c>
      <c r="AD53" s="35" t="s">
        <v>411</v>
      </c>
      <c r="AE53" s="63"/>
      <c r="AF53" s="63">
        <v>255</v>
      </c>
      <c r="AG53" s="37"/>
      <c r="AH53" s="25"/>
      <c r="AI53" s="25"/>
      <c r="AJ53" s="25"/>
      <c r="AK53" s="25"/>
      <c r="AL53" s="25"/>
      <c r="AM53" s="26"/>
      <c r="AN53" s="25"/>
      <c r="AO53" s="25"/>
      <c r="AP53" s="25"/>
      <c r="AQ53" s="33"/>
      <c r="AR53" s="24"/>
      <c r="AS53" s="25"/>
      <c r="AT53" s="24"/>
      <c r="AU53" s="25" t="s">
        <v>443</v>
      </c>
    </row>
    <row r="54" spans="1:47" ht="88.5" customHeight="1">
      <c r="A54" s="21">
        <v>8</v>
      </c>
      <c r="B54" s="22"/>
      <c r="C54" s="23" t="s">
        <v>110</v>
      </c>
      <c r="D54" s="24"/>
      <c r="E54" s="25"/>
      <c r="F54" s="26"/>
      <c r="G54" s="34"/>
      <c r="H54" s="25"/>
      <c r="I54" s="25"/>
      <c r="J54" s="25"/>
      <c r="K54" s="23" t="s">
        <v>238</v>
      </c>
      <c r="L54" s="29" t="s">
        <v>239</v>
      </c>
      <c r="M54" s="35" t="s">
        <v>180</v>
      </c>
      <c r="N54" s="35" t="s">
        <v>180</v>
      </c>
      <c r="O54" s="36"/>
      <c r="P54" s="36"/>
      <c r="Q54" s="25"/>
      <c r="R54" s="24"/>
      <c r="S54" s="31"/>
      <c r="T54" s="24" t="s">
        <v>376</v>
      </c>
      <c r="U54" s="23"/>
      <c r="V54" s="25"/>
      <c r="W54" s="26"/>
      <c r="X54" s="34"/>
      <c r="Y54" s="25"/>
      <c r="Z54" s="25"/>
      <c r="AA54" s="25"/>
      <c r="AB54" s="23" t="s">
        <v>238</v>
      </c>
      <c r="AC54" s="23" t="s">
        <v>239</v>
      </c>
      <c r="AD54" s="35" t="s">
        <v>180</v>
      </c>
      <c r="AE54" s="63"/>
      <c r="AF54" s="63"/>
      <c r="AG54" s="37"/>
      <c r="AH54" s="25"/>
      <c r="AI54" s="25"/>
      <c r="AJ54" s="25"/>
      <c r="AK54" s="25"/>
      <c r="AL54" s="25"/>
      <c r="AM54" s="26"/>
      <c r="AN54" s="25"/>
      <c r="AO54" s="25"/>
      <c r="AP54" s="25"/>
      <c r="AQ54" s="33"/>
      <c r="AR54" s="24"/>
      <c r="AS54" s="25"/>
      <c r="AT54" s="24"/>
      <c r="AU54" s="25" t="s">
        <v>471</v>
      </c>
    </row>
    <row r="55" spans="1:47" ht="88.5" customHeight="1">
      <c r="A55" s="21">
        <v>8</v>
      </c>
      <c r="B55" s="22"/>
      <c r="C55" s="23" t="s">
        <v>110</v>
      </c>
      <c r="D55" s="24"/>
      <c r="E55" s="25"/>
      <c r="F55" s="26"/>
      <c r="G55" s="34"/>
      <c r="H55" s="25"/>
      <c r="I55" s="25"/>
      <c r="J55" s="25"/>
      <c r="K55" s="23" t="s">
        <v>240</v>
      </c>
      <c r="L55" s="29" t="s">
        <v>241</v>
      </c>
      <c r="M55" s="35" t="s">
        <v>242</v>
      </c>
      <c r="N55" s="35" t="s">
        <v>460</v>
      </c>
      <c r="O55" s="36"/>
      <c r="P55" s="36"/>
      <c r="Q55" s="25"/>
      <c r="R55" s="24"/>
      <c r="S55" s="31"/>
      <c r="T55" s="24" t="s">
        <v>376</v>
      </c>
      <c r="U55" s="23"/>
      <c r="V55" s="25"/>
      <c r="W55" s="26"/>
      <c r="X55" s="34"/>
      <c r="Y55" s="25"/>
      <c r="Z55" s="25"/>
      <c r="AA55" s="25"/>
      <c r="AB55" s="23" t="s">
        <v>240</v>
      </c>
      <c r="AC55" s="23" t="s">
        <v>241</v>
      </c>
      <c r="AD55" s="35" t="s">
        <v>242</v>
      </c>
      <c r="AE55" s="63"/>
      <c r="AF55" s="63"/>
      <c r="AG55" s="37"/>
      <c r="AH55" s="25"/>
      <c r="AI55" s="25"/>
      <c r="AJ55" s="25"/>
      <c r="AK55" s="25"/>
      <c r="AL55" s="25"/>
      <c r="AM55" s="26"/>
      <c r="AN55" s="25"/>
      <c r="AO55" s="25"/>
      <c r="AP55" s="25"/>
      <c r="AQ55" s="33"/>
      <c r="AR55" s="24"/>
      <c r="AS55" s="25"/>
      <c r="AT55" s="24"/>
      <c r="AU55" s="25" t="s">
        <v>471</v>
      </c>
    </row>
    <row r="56" spans="1:47" ht="231.75" customHeight="1">
      <c r="A56" s="21">
        <v>9</v>
      </c>
      <c r="B56" s="22" t="s">
        <v>53</v>
      </c>
      <c r="C56" s="23" t="s">
        <v>111</v>
      </c>
      <c r="D56" s="24" t="s">
        <v>112</v>
      </c>
      <c r="E56" s="25" t="s">
        <v>113</v>
      </c>
      <c r="F56" s="26" t="s">
        <v>66</v>
      </c>
      <c r="G56" s="34" t="s">
        <v>114</v>
      </c>
      <c r="H56" s="25" t="s">
        <v>115</v>
      </c>
      <c r="I56" s="25" t="s">
        <v>115</v>
      </c>
      <c r="J56" s="25" t="s">
        <v>115</v>
      </c>
      <c r="K56" s="23"/>
      <c r="L56" s="29"/>
      <c r="M56" s="29"/>
      <c r="N56" s="29"/>
      <c r="O56" s="36">
        <f>SUM(P57:P61)</f>
        <v>630</v>
      </c>
      <c r="P56" s="36"/>
      <c r="Q56" s="25">
        <v>2</v>
      </c>
      <c r="R56" s="24" t="s">
        <v>520</v>
      </c>
      <c r="S56" s="31" t="s">
        <v>464</v>
      </c>
      <c r="T56" s="24" t="s">
        <v>111</v>
      </c>
      <c r="U56" s="32" t="s">
        <v>526</v>
      </c>
      <c r="V56" s="25" t="s">
        <v>377</v>
      </c>
      <c r="W56" s="26" t="s">
        <v>66</v>
      </c>
      <c r="X56" s="34" t="s">
        <v>114</v>
      </c>
      <c r="Y56" s="25" t="s">
        <v>254</v>
      </c>
      <c r="Z56" s="25" t="s">
        <v>254</v>
      </c>
      <c r="AA56" s="25" t="s">
        <v>254</v>
      </c>
      <c r="AB56" s="23"/>
      <c r="AC56" s="23"/>
      <c r="AD56" s="35"/>
      <c r="AE56" s="63">
        <v>681</v>
      </c>
      <c r="AF56" s="63"/>
      <c r="AG56" s="37"/>
      <c r="AH56" s="25" t="s">
        <v>440</v>
      </c>
      <c r="AI56" s="25" t="s">
        <v>441</v>
      </c>
      <c r="AJ56" s="25" t="s">
        <v>441</v>
      </c>
      <c r="AK56" s="25" t="s">
        <v>441</v>
      </c>
      <c r="AL56" s="25" t="s">
        <v>442</v>
      </c>
      <c r="AM56" s="26" t="s">
        <v>435</v>
      </c>
      <c r="AN56" s="25"/>
      <c r="AO56" s="25"/>
      <c r="AP56" s="25"/>
      <c r="AQ56" s="33"/>
      <c r="AR56" s="24"/>
      <c r="AS56" s="25" t="s">
        <v>435</v>
      </c>
      <c r="AT56" s="24"/>
      <c r="AU56" s="25" t="s">
        <v>443</v>
      </c>
    </row>
    <row r="57" spans="1:47" ht="133.5" customHeight="1">
      <c r="A57" s="21">
        <v>9</v>
      </c>
      <c r="B57" s="22"/>
      <c r="C57" s="23" t="s">
        <v>111</v>
      </c>
      <c r="D57" s="24"/>
      <c r="E57" s="45"/>
      <c r="F57" s="26"/>
      <c r="G57" s="27"/>
      <c r="H57" s="28"/>
      <c r="I57" s="28"/>
      <c r="J57" s="28"/>
      <c r="K57" s="23" t="s">
        <v>243</v>
      </c>
      <c r="L57" s="29" t="s">
        <v>244</v>
      </c>
      <c r="M57" s="35" t="s">
        <v>245</v>
      </c>
      <c r="N57" s="35" t="s">
        <v>245</v>
      </c>
      <c r="O57" s="36"/>
      <c r="P57" s="36">
        <v>60</v>
      </c>
      <c r="Q57" s="27"/>
      <c r="R57" s="24"/>
      <c r="S57" s="31"/>
      <c r="T57" s="24" t="s">
        <v>111</v>
      </c>
      <c r="U57" s="23"/>
      <c r="V57" s="45"/>
      <c r="W57" s="26"/>
      <c r="X57" s="27"/>
      <c r="Y57" s="28"/>
      <c r="Z57" s="28"/>
      <c r="AA57" s="28"/>
      <c r="AB57" s="23" t="s">
        <v>243</v>
      </c>
      <c r="AC57" s="23" t="s">
        <v>244</v>
      </c>
      <c r="AD57" s="35" t="s">
        <v>245</v>
      </c>
      <c r="AE57" s="63"/>
      <c r="AF57" s="63">
        <v>55</v>
      </c>
      <c r="AG57" s="37"/>
      <c r="AH57" s="25"/>
      <c r="AI57" s="25"/>
      <c r="AJ57" s="25"/>
      <c r="AK57" s="25"/>
      <c r="AL57" s="25"/>
      <c r="AM57" s="26"/>
      <c r="AN57" s="25"/>
      <c r="AO57" s="25"/>
      <c r="AP57" s="25"/>
      <c r="AQ57" s="33"/>
      <c r="AR57" s="24"/>
      <c r="AS57" s="25"/>
      <c r="AT57" s="24"/>
      <c r="AU57" s="25" t="s">
        <v>443</v>
      </c>
    </row>
    <row r="58" spans="1:47" ht="88.5" customHeight="1">
      <c r="A58" s="21">
        <v>9</v>
      </c>
      <c r="B58" s="22"/>
      <c r="C58" s="23" t="s">
        <v>111</v>
      </c>
      <c r="D58" s="24"/>
      <c r="E58" s="25"/>
      <c r="F58" s="26"/>
      <c r="G58" s="34"/>
      <c r="H58" s="25"/>
      <c r="I58" s="25"/>
      <c r="J58" s="25"/>
      <c r="K58" s="23" t="s">
        <v>246</v>
      </c>
      <c r="L58" s="29" t="s">
        <v>247</v>
      </c>
      <c r="M58" s="35" t="s">
        <v>248</v>
      </c>
      <c r="N58" s="35" t="s">
        <v>248</v>
      </c>
      <c r="O58" s="36"/>
      <c r="P58" s="36">
        <v>112</v>
      </c>
      <c r="Q58" s="25"/>
      <c r="R58" s="24"/>
      <c r="S58" s="31"/>
      <c r="T58" s="24" t="s">
        <v>111</v>
      </c>
      <c r="U58" s="23"/>
      <c r="V58" s="25"/>
      <c r="W58" s="26"/>
      <c r="X58" s="34"/>
      <c r="Y58" s="25"/>
      <c r="Z58" s="25"/>
      <c r="AA58" s="25"/>
      <c r="AB58" s="23" t="s">
        <v>246</v>
      </c>
      <c r="AC58" s="23" t="s">
        <v>247</v>
      </c>
      <c r="AD58" s="35" t="s">
        <v>248</v>
      </c>
      <c r="AE58" s="63"/>
      <c r="AF58" s="63">
        <v>156</v>
      </c>
      <c r="AG58" s="37"/>
      <c r="AH58" s="25"/>
      <c r="AI58" s="25"/>
      <c r="AJ58" s="25"/>
      <c r="AK58" s="25"/>
      <c r="AL58" s="25"/>
      <c r="AM58" s="26"/>
      <c r="AN58" s="25"/>
      <c r="AO58" s="25"/>
      <c r="AP58" s="25"/>
      <c r="AQ58" s="33"/>
      <c r="AR58" s="24"/>
      <c r="AS58" s="25"/>
      <c r="AT58" s="24"/>
      <c r="AU58" s="25" t="s">
        <v>443</v>
      </c>
    </row>
    <row r="59" spans="1:47" ht="88.5" customHeight="1">
      <c r="A59" s="21">
        <v>9</v>
      </c>
      <c r="B59" s="22"/>
      <c r="C59" s="23" t="s">
        <v>111</v>
      </c>
      <c r="D59" s="24"/>
      <c r="E59" s="25"/>
      <c r="F59" s="26"/>
      <c r="G59" s="34"/>
      <c r="H59" s="25"/>
      <c r="I59" s="25"/>
      <c r="J59" s="25"/>
      <c r="K59" s="23" t="s">
        <v>249</v>
      </c>
      <c r="L59" s="29" t="s">
        <v>250</v>
      </c>
      <c r="M59" s="35" t="s">
        <v>251</v>
      </c>
      <c r="N59" s="35" t="s">
        <v>461</v>
      </c>
      <c r="O59" s="36"/>
      <c r="P59" s="36"/>
      <c r="Q59" s="25"/>
      <c r="R59" s="24"/>
      <c r="S59" s="31"/>
      <c r="T59" s="24" t="s">
        <v>111</v>
      </c>
      <c r="U59" s="23"/>
      <c r="V59" s="25"/>
      <c r="W59" s="26"/>
      <c r="X59" s="34"/>
      <c r="Y59" s="25"/>
      <c r="Z59" s="25"/>
      <c r="AA59" s="25"/>
      <c r="AB59" s="23" t="s">
        <v>249</v>
      </c>
      <c r="AC59" s="23" t="s">
        <v>250</v>
      </c>
      <c r="AD59" s="35" t="s">
        <v>470</v>
      </c>
      <c r="AE59" s="63"/>
      <c r="AF59" s="63"/>
      <c r="AG59" s="37"/>
      <c r="AH59" s="25"/>
      <c r="AI59" s="25"/>
      <c r="AJ59" s="25"/>
      <c r="AK59" s="25"/>
      <c r="AL59" s="25"/>
      <c r="AM59" s="26"/>
      <c r="AN59" s="25"/>
      <c r="AO59" s="25"/>
      <c r="AP59" s="25"/>
      <c r="AQ59" s="33"/>
      <c r="AR59" s="24"/>
      <c r="AS59" s="25"/>
      <c r="AT59" s="24"/>
      <c r="AU59" s="25" t="s">
        <v>471</v>
      </c>
    </row>
    <row r="60" spans="1:47" ht="88.5" customHeight="1">
      <c r="A60" s="21">
        <v>9</v>
      </c>
      <c r="B60" s="22"/>
      <c r="C60" s="23" t="s">
        <v>111</v>
      </c>
      <c r="D60" s="24"/>
      <c r="E60" s="25"/>
      <c r="F60" s="26"/>
      <c r="G60" s="34"/>
      <c r="H60" s="25"/>
      <c r="I60" s="25"/>
      <c r="J60" s="25"/>
      <c r="K60" s="23" t="s">
        <v>252</v>
      </c>
      <c r="L60" s="29" t="s">
        <v>253</v>
      </c>
      <c r="M60" s="35" t="s">
        <v>496</v>
      </c>
      <c r="N60" s="35" t="s">
        <v>254</v>
      </c>
      <c r="O60" s="36"/>
      <c r="P60" s="36">
        <v>458</v>
      </c>
      <c r="Q60" s="25"/>
      <c r="R60" s="24"/>
      <c r="S60" s="31"/>
      <c r="T60" s="24" t="s">
        <v>111</v>
      </c>
      <c r="U60" s="23"/>
      <c r="V60" s="25"/>
      <c r="W60" s="26"/>
      <c r="X60" s="34"/>
      <c r="Y60" s="25"/>
      <c r="Z60" s="25"/>
      <c r="AA60" s="25"/>
      <c r="AB60" s="23" t="s">
        <v>508</v>
      </c>
      <c r="AC60" s="23" t="s">
        <v>253</v>
      </c>
      <c r="AD60" s="35" t="s">
        <v>254</v>
      </c>
      <c r="AE60" s="63"/>
      <c r="AF60" s="63">
        <v>470</v>
      </c>
      <c r="AG60" s="37"/>
      <c r="AH60" s="25"/>
      <c r="AI60" s="25"/>
      <c r="AJ60" s="25"/>
      <c r="AK60" s="25"/>
      <c r="AL60" s="25"/>
      <c r="AM60" s="26"/>
      <c r="AN60" s="25"/>
      <c r="AO60" s="25"/>
      <c r="AP60" s="25"/>
      <c r="AQ60" s="33"/>
      <c r="AR60" s="24"/>
      <c r="AS60" s="25"/>
      <c r="AT60" s="24"/>
      <c r="AU60" s="25" t="s">
        <v>443</v>
      </c>
    </row>
    <row r="61" spans="1:47" ht="88.5" customHeight="1">
      <c r="A61" s="21">
        <v>9</v>
      </c>
      <c r="B61" s="22"/>
      <c r="C61" s="23" t="s">
        <v>111</v>
      </c>
      <c r="D61" s="24"/>
      <c r="E61" s="25"/>
      <c r="F61" s="26"/>
      <c r="G61" s="34"/>
      <c r="H61" s="25"/>
      <c r="I61" s="25"/>
      <c r="J61" s="25"/>
      <c r="K61" s="23" t="s">
        <v>255</v>
      </c>
      <c r="L61" s="29" t="s">
        <v>168</v>
      </c>
      <c r="M61" s="35" t="s">
        <v>254</v>
      </c>
      <c r="N61" s="35" t="s">
        <v>462</v>
      </c>
      <c r="O61" s="36"/>
      <c r="P61" s="36"/>
      <c r="Q61" s="25"/>
      <c r="R61" s="24"/>
      <c r="S61" s="31"/>
      <c r="T61" s="24" t="s">
        <v>111</v>
      </c>
      <c r="U61" s="23"/>
      <c r="V61" s="25"/>
      <c r="W61" s="26"/>
      <c r="X61" s="34"/>
      <c r="Y61" s="25"/>
      <c r="Z61" s="25"/>
      <c r="AA61" s="25"/>
      <c r="AB61" s="23" t="s">
        <v>255</v>
      </c>
      <c r="AC61" s="23" t="s">
        <v>168</v>
      </c>
      <c r="AD61" s="35" t="s">
        <v>254</v>
      </c>
      <c r="AE61" s="63"/>
      <c r="AF61" s="63"/>
      <c r="AG61" s="37"/>
      <c r="AH61" s="25"/>
      <c r="AI61" s="25"/>
      <c r="AJ61" s="25"/>
      <c r="AK61" s="25"/>
      <c r="AL61" s="25"/>
      <c r="AM61" s="26"/>
      <c r="AN61" s="25"/>
      <c r="AO61" s="25"/>
      <c r="AP61" s="25"/>
      <c r="AQ61" s="33"/>
      <c r="AR61" s="24"/>
      <c r="AS61" s="25"/>
      <c r="AT61" s="24"/>
      <c r="AU61" s="25" t="s">
        <v>471</v>
      </c>
    </row>
    <row r="62" spans="1:47" ht="150" customHeight="1">
      <c r="A62" s="21">
        <v>702</v>
      </c>
      <c r="B62" s="22" t="s">
        <v>53</v>
      </c>
      <c r="C62" s="23" t="s">
        <v>110</v>
      </c>
      <c r="D62" s="24" t="s">
        <v>116</v>
      </c>
      <c r="E62" s="25" t="s">
        <v>117</v>
      </c>
      <c r="F62" s="26" t="s">
        <v>66</v>
      </c>
      <c r="G62" s="34" t="s">
        <v>118</v>
      </c>
      <c r="H62" s="25" t="s">
        <v>119</v>
      </c>
      <c r="I62" s="25" t="s">
        <v>119</v>
      </c>
      <c r="J62" s="25" t="s">
        <v>119</v>
      </c>
      <c r="K62" s="23"/>
      <c r="L62" s="29"/>
      <c r="M62" s="29"/>
      <c r="N62" s="29"/>
      <c r="O62" s="36"/>
      <c r="P62" s="36"/>
      <c r="Q62" s="41">
        <v>1</v>
      </c>
      <c r="R62" s="24" t="s">
        <v>566</v>
      </c>
      <c r="S62" s="31" t="s">
        <v>464</v>
      </c>
      <c r="T62" s="24"/>
      <c r="U62" s="23"/>
      <c r="V62" s="25"/>
      <c r="W62" s="26"/>
      <c r="X62" s="34"/>
      <c r="Y62" s="25"/>
      <c r="Z62" s="25"/>
      <c r="AA62" s="25"/>
      <c r="AB62" s="23"/>
      <c r="AC62" s="23"/>
      <c r="AD62" s="35"/>
      <c r="AE62" s="63"/>
      <c r="AF62" s="63"/>
      <c r="AG62" s="37"/>
      <c r="AH62" s="25"/>
      <c r="AI62" s="25"/>
      <c r="AJ62" s="25"/>
      <c r="AK62" s="25"/>
      <c r="AL62" s="25"/>
      <c r="AM62" s="26"/>
      <c r="AN62" s="25"/>
      <c r="AO62" s="25"/>
      <c r="AP62" s="25"/>
      <c r="AQ62" s="33"/>
      <c r="AR62" s="24"/>
      <c r="AS62" s="25"/>
      <c r="AT62" s="24"/>
      <c r="AU62" s="25"/>
    </row>
    <row r="63" spans="1:47" ht="88.5" customHeight="1">
      <c r="A63" s="21">
        <v>702</v>
      </c>
      <c r="B63" s="22"/>
      <c r="C63" s="23" t="s">
        <v>110</v>
      </c>
      <c r="D63" s="24"/>
      <c r="E63" s="25"/>
      <c r="F63" s="26"/>
      <c r="G63" s="34"/>
      <c r="H63" s="25"/>
      <c r="I63" s="25"/>
      <c r="J63" s="25"/>
      <c r="K63" s="23" t="s">
        <v>238</v>
      </c>
      <c r="L63" s="29" t="s">
        <v>239</v>
      </c>
      <c r="M63" s="35" t="s">
        <v>180</v>
      </c>
      <c r="N63" s="35" t="s">
        <v>463</v>
      </c>
      <c r="O63" s="36"/>
      <c r="P63" s="36"/>
      <c r="Q63" s="25"/>
      <c r="R63" s="24"/>
      <c r="S63" s="31"/>
      <c r="T63" s="24" t="s">
        <v>544</v>
      </c>
      <c r="U63" s="23"/>
      <c r="V63" s="25"/>
      <c r="W63" s="26"/>
      <c r="X63" s="34"/>
      <c r="Y63" s="25"/>
      <c r="Z63" s="25"/>
      <c r="AA63" s="25"/>
      <c r="AB63" s="24"/>
      <c r="AC63" s="23"/>
      <c r="AD63" s="35"/>
      <c r="AE63" s="63"/>
      <c r="AF63" s="63"/>
      <c r="AG63" s="37"/>
      <c r="AH63" s="25"/>
      <c r="AI63" s="25"/>
      <c r="AJ63" s="25"/>
      <c r="AK63" s="25"/>
      <c r="AL63" s="25"/>
      <c r="AM63" s="26"/>
      <c r="AN63" s="25"/>
      <c r="AO63" s="25"/>
      <c r="AP63" s="25"/>
      <c r="AQ63" s="33"/>
      <c r="AR63" s="24"/>
      <c r="AS63" s="25"/>
      <c r="AT63" s="24"/>
      <c r="AU63" s="25"/>
    </row>
    <row r="64" spans="1:47" ht="88.5" customHeight="1">
      <c r="A64" s="21">
        <v>702</v>
      </c>
      <c r="B64" s="22"/>
      <c r="C64" s="23" t="s">
        <v>110</v>
      </c>
      <c r="D64" s="24"/>
      <c r="E64" s="25"/>
      <c r="F64" s="26"/>
      <c r="G64" s="34"/>
      <c r="H64" s="25"/>
      <c r="I64" s="25"/>
      <c r="J64" s="25"/>
      <c r="K64" s="23" t="s">
        <v>240</v>
      </c>
      <c r="L64" s="29" t="s">
        <v>241</v>
      </c>
      <c r="M64" s="35" t="s">
        <v>242</v>
      </c>
      <c r="N64" s="35" t="s">
        <v>460</v>
      </c>
      <c r="O64" s="36"/>
      <c r="P64" s="36"/>
      <c r="Q64" s="25"/>
      <c r="R64" s="24"/>
      <c r="S64" s="31"/>
      <c r="T64" s="24" t="s">
        <v>544</v>
      </c>
      <c r="U64" s="23"/>
      <c r="V64" s="25"/>
      <c r="W64" s="26"/>
      <c r="X64" s="34"/>
      <c r="Y64" s="25"/>
      <c r="Z64" s="25"/>
      <c r="AA64" s="25"/>
      <c r="AB64" s="23"/>
      <c r="AC64" s="23"/>
      <c r="AD64" s="35"/>
      <c r="AE64" s="63"/>
      <c r="AF64" s="63"/>
      <c r="AG64" s="37"/>
      <c r="AH64" s="25"/>
      <c r="AI64" s="25"/>
      <c r="AJ64" s="25"/>
      <c r="AK64" s="25"/>
      <c r="AL64" s="25"/>
      <c r="AM64" s="26"/>
      <c r="AN64" s="25"/>
      <c r="AO64" s="25"/>
      <c r="AP64" s="25"/>
      <c r="AQ64" s="33"/>
      <c r="AR64" s="24"/>
      <c r="AS64" s="25"/>
      <c r="AT64" s="24"/>
      <c r="AU64" s="25"/>
    </row>
    <row r="65" spans="1:47" ht="102" customHeight="1">
      <c r="A65" s="21">
        <v>10</v>
      </c>
      <c r="B65" s="22" t="s">
        <v>53</v>
      </c>
      <c r="C65" s="23" t="s">
        <v>120</v>
      </c>
      <c r="D65" s="24" t="s">
        <v>121</v>
      </c>
      <c r="E65" s="25" t="s">
        <v>87</v>
      </c>
      <c r="F65" s="26" t="s">
        <v>122</v>
      </c>
      <c r="G65" s="34" t="s">
        <v>123</v>
      </c>
      <c r="H65" s="25" t="s">
        <v>124</v>
      </c>
      <c r="I65" s="25" t="s">
        <v>124</v>
      </c>
      <c r="J65" s="25" t="s">
        <v>125</v>
      </c>
      <c r="K65" s="23"/>
      <c r="L65" s="29"/>
      <c r="M65" s="29"/>
      <c r="N65" s="29"/>
      <c r="O65" s="36">
        <f>SUM(P66)</f>
        <v>630</v>
      </c>
      <c r="P65" s="36"/>
      <c r="Q65" s="29" t="s">
        <v>507</v>
      </c>
      <c r="R65" s="24" t="s">
        <v>492</v>
      </c>
      <c r="S65" s="31" t="s">
        <v>506</v>
      </c>
      <c r="T65" s="24" t="s">
        <v>120</v>
      </c>
      <c r="U65" s="32" t="s">
        <v>378</v>
      </c>
      <c r="V65" s="25" t="s">
        <v>379</v>
      </c>
      <c r="W65" s="26" t="s">
        <v>122</v>
      </c>
      <c r="X65" s="34" t="s">
        <v>380</v>
      </c>
      <c r="Y65" s="25" t="s">
        <v>381</v>
      </c>
      <c r="Z65" s="25" t="s">
        <v>568</v>
      </c>
      <c r="AA65" s="25" t="s">
        <v>568</v>
      </c>
      <c r="AB65" s="23"/>
      <c r="AC65" s="23"/>
      <c r="AD65" s="35"/>
      <c r="AE65" s="63">
        <v>42780</v>
      </c>
      <c r="AF65" s="63"/>
      <c r="AG65" s="37"/>
      <c r="AH65" s="25"/>
      <c r="AI65" s="25"/>
      <c r="AJ65" s="25"/>
      <c r="AK65" s="25"/>
      <c r="AL65" s="25" t="s">
        <v>442</v>
      </c>
      <c r="AM65" s="26" t="s">
        <v>435</v>
      </c>
      <c r="AN65" s="25"/>
      <c r="AO65" s="25"/>
      <c r="AP65" s="25"/>
      <c r="AQ65" s="33"/>
      <c r="AR65" s="24"/>
      <c r="AS65" s="25" t="s">
        <v>435</v>
      </c>
      <c r="AT65" s="24"/>
      <c r="AU65" s="25" t="s">
        <v>443</v>
      </c>
    </row>
    <row r="66" spans="1:49" ht="99.75" customHeight="1">
      <c r="A66" s="47">
        <v>10</v>
      </c>
      <c r="B66" s="48"/>
      <c r="C66" s="49" t="s">
        <v>120</v>
      </c>
      <c r="D66" s="38"/>
      <c r="E66" s="50"/>
      <c r="F66" s="51"/>
      <c r="G66" s="52"/>
      <c r="H66" s="50"/>
      <c r="I66" s="50"/>
      <c r="J66" s="50"/>
      <c r="K66" s="38" t="s">
        <v>121</v>
      </c>
      <c r="L66" s="46" t="s">
        <v>256</v>
      </c>
      <c r="M66" s="53" t="s">
        <v>257</v>
      </c>
      <c r="N66" s="46" t="s">
        <v>507</v>
      </c>
      <c r="O66" s="54"/>
      <c r="P66" s="54">
        <v>630</v>
      </c>
      <c r="Q66" s="50"/>
      <c r="R66" s="38"/>
      <c r="S66" s="55"/>
      <c r="T66" s="38" t="s">
        <v>120</v>
      </c>
      <c r="U66" s="49"/>
      <c r="V66" s="50"/>
      <c r="W66" s="51"/>
      <c r="X66" s="52"/>
      <c r="Y66" s="50"/>
      <c r="Z66" s="50"/>
      <c r="AA66" s="50"/>
      <c r="AB66" s="49" t="s">
        <v>121</v>
      </c>
      <c r="AC66" s="49" t="s">
        <v>412</v>
      </c>
      <c r="AD66" s="53" t="s">
        <v>413</v>
      </c>
      <c r="AE66" s="66"/>
      <c r="AF66" s="66">
        <v>42780</v>
      </c>
      <c r="AG66" s="56"/>
      <c r="AH66" s="50"/>
      <c r="AI66" s="50"/>
      <c r="AJ66" s="50"/>
      <c r="AK66" s="50"/>
      <c r="AL66" s="50"/>
      <c r="AM66" s="51"/>
      <c r="AN66" s="50"/>
      <c r="AO66" s="50"/>
      <c r="AP66" s="50"/>
      <c r="AQ66" s="57"/>
      <c r="AR66" s="38"/>
      <c r="AS66" s="50"/>
      <c r="AT66" s="38"/>
      <c r="AU66" s="50" t="s">
        <v>443</v>
      </c>
      <c r="AV66" s="58"/>
      <c r="AW66" s="58"/>
    </row>
    <row r="67" spans="1:49" ht="136.5" customHeight="1">
      <c r="A67" s="47">
        <v>10</v>
      </c>
      <c r="B67" s="48"/>
      <c r="C67" s="49" t="s">
        <v>120</v>
      </c>
      <c r="D67" s="38"/>
      <c r="E67" s="50"/>
      <c r="F67" s="51"/>
      <c r="G67" s="52"/>
      <c r="H67" s="50"/>
      <c r="I67" s="50"/>
      <c r="J67" s="50"/>
      <c r="K67" s="38"/>
      <c r="L67" s="46"/>
      <c r="M67" s="53"/>
      <c r="N67" s="46"/>
      <c r="O67" s="54"/>
      <c r="P67" s="54"/>
      <c r="Q67" s="50"/>
      <c r="R67" s="38"/>
      <c r="S67" s="55"/>
      <c r="T67" s="38" t="s">
        <v>120</v>
      </c>
      <c r="U67" s="49"/>
      <c r="V67" s="50"/>
      <c r="W67" s="51"/>
      <c r="X67" s="52"/>
      <c r="Y67" s="50"/>
      <c r="Z67" s="50"/>
      <c r="AA67" s="50"/>
      <c r="AB67" s="49" t="s">
        <v>569</v>
      </c>
      <c r="AC67" s="49" t="s">
        <v>570</v>
      </c>
      <c r="AD67" s="53" t="s">
        <v>413</v>
      </c>
      <c r="AE67" s="67"/>
      <c r="AF67" s="67">
        <v>0</v>
      </c>
      <c r="AG67" s="56"/>
      <c r="AH67" s="50"/>
      <c r="AI67" s="50"/>
      <c r="AJ67" s="50"/>
      <c r="AK67" s="50"/>
      <c r="AL67" s="50"/>
      <c r="AM67" s="51"/>
      <c r="AN67" s="50"/>
      <c r="AO67" s="50"/>
      <c r="AP67" s="50"/>
      <c r="AQ67" s="57"/>
      <c r="AR67" s="38"/>
      <c r="AS67" s="50"/>
      <c r="AT67" s="38"/>
      <c r="AU67" s="50" t="s">
        <v>471</v>
      </c>
      <c r="AV67" s="58"/>
      <c r="AW67" s="58"/>
    </row>
    <row r="68" spans="1:49" ht="168" customHeight="1">
      <c r="A68" s="21">
        <v>11</v>
      </c>
      <c r="B68" s="22" t="s">
        <v>53</v>
      </c>
      <c r="C68" s="23" t="s">
        <v>126</v>
      </c>
      <c r="D68" s="24" t="s">
        <v>127</v>
      </c>
      <c r="E68" s="25" t="s">
        <v>128</v>
      </c>
      <c r="F68" s="26" t="s">
        <v>66</v>
      </c>
      <c r="G68" s="34" t="s">
        <v>129</v>
      </c>
      <c r="H68" s="25" t="s">
        <v>130</v>
      </c>
      <c r="I68" s="25" t="s">
        <v>131</v>
      </c>
      <c r="J68" s="25" t="s">
        <v>132</v>
      </c>
      <c r="K68" s="23"/>
      <c r="L68" s="29"/>
      <c r="M68" s="29"/>
      <c r="N68" s="29"/>
      <c r="O68" s="36">
        <v>2482</v>
      </c>
      <c r="P68" s="36"/>
      <c r="Q68" s="25" t="s">
        <v>474</v>
      </c>
      <c r="R68" s="24" t="s">
        <v>536</v>
      </c>
      <c r="S68" s="31" t="s">
        <v>464</v>
      </c>
      <c r="T68" s="24" t="s">
        <v>383</v>
      </c>
      <c r="U68" s="23" t="s">
        <v>384</v>
      </c>
      <c r="V68" s="25" t="s">
        <v>385</v>
      </c>
      <c r="W68" s="26" t="s">
        <v>66</v>
      </c>
      <c r="X68" s="34" t="s">
        <v>264</v>
      </c>
      <c r="Y68" s="25" t="s">
        <v>386</v>
      </c>
      <c r="Z68" s="25" t="s">
        <v>386</v>
      </c>
      <c r="AA68" s="25" t="s">
        <v>386</v>
      </c>
      <c r="AB68" s="23"/>
      <c r="AC68" s="23"/>
      <c r="AD68" s="35"/>
      <c r="AE68" s="66">
        <v>3060</v>
      </c>
      <c r="AF68" s="66"/>
      <c r="AG68" s="37" t="s">
        <v>352</v>
      </c>
      <c r="AH68" s="25" t="s">
        <v>440</v>
      </c>
      <c r="AI68" s="25" t="s">
        <v>441</v>
      </c>
      <c r="AJ68" s="25" t="s">
        <v>441</v>
      </c>
      <c r="AK68" s="25" t="s">
        <v>441</v>
      </c>
      <c r="AL68" s="25" t="s">
        <v>442</v>
      </c>
      <c r="AM68" s="26" t="s">
        <v>435</v>
      </c>
      <c r="AN68" s="25"/>
      <c r="AO68" s="25"/>
      <c r="AP68" s="25"/>
      <c r="AQ68" s="33"/>
      <c r="AR68" s="24"/>
      <c r="AS68" s="25" t="s">
        <v>435</v>
      </c>
      <c r="AT68" s="24"/>
      <c r="AU68" s="25" t="s">
        <v>443</v>
      </c>
      <c r="AV68" s="59"/>
      <c r="AW68" s="59"/>
    </row>
    <row r="69" spans="1:47" ht="88.5" customHeight="1">
      <c r="A69" s="21">
        <v>11</v>
      </c>
      <c r="B69" s="22"/>
      <c r="C69" s="23" t="s">
        <v>126</v>
      </c>
      <c r="D69" s="24"/>
      <c r="E69" s="25"/>
      <c r="F69" s="26"/>
      <c r="G69" s="34"/>
      <c r="H69" s="25"/>
      <c r="I69" s="25"/>
      <c r="J69" s="25"/>
      <c r="K69" s="23" t="s">
        <v>258</v>
      </c>
      <c r="L69" s="29" t="s">
        <v>259</v>
      </c>
      <c r="M69" s="29" t="s">
        <v>260</v>
      </c>
      <c r="N69" s="29" t="s">
        <v>260</v>
      </c>
      <c r="O69" s="36"/>
      <c r="P69" s="36">
        <v>489</v>
      </c>
      <c r="Q69" s="25"/>
      <c r="R69" s="24"/>
      <c r="S69" s="31"/>
      <c r="T69" s="24" t="s">
        <v>383</v>
      </c>
      <c r="U69" s="23"/>
      <c r="V69" s="25"/>
      <c r="W69" s="26"/>
      <c r="X69" s="34"/>
      <c r="Y69" s="25"/>
      <c r="Z69" s="25"/>
      <c r="AA69" s="25"/>
      <c r="AB69" s="23" t="s">
        <v>258</v>
      </c>
      <c r="AC69" s="23" t="s">
        <v>259</v>
      </c>
      <c r="AD69" s="35" t="s">
        <v>260</v>
      </c>
      <c r="AE69" s="63"/>
      <c r="AF69" s="63">
        <v>500</v>
      </c>
      <c r="AG69" s="37" t="s">
        <v>352</v>
      </c>
      <c r="AH69" s="25"/>
      <c r="AI69" s="25"/>
      <c r="AJ69" s="25"/>
      <c r="AK69" s="25"/>
      <c r="AL69" s="25"/>
      <c r="AM69" s="26"/>
      <c r="AN69" s="25"/>
      <c r="AO69" s="25"/>
      <c r="AP69" s="25"/>
      <c r="AQ69" s="33"/>
      <c r="AR69" s="24"/>
      <c r="AS69" s="25"/>
      <c r="AT69" s="24"/>
      <c r="AU69" s="25" t="s">
        <v>443</v>
      </c>
    </row>
    <row r="70" spans="1:47" ht="88.5" customHeight="1">
      <c r="A70" s="21">
        <v>11</v>
      </c>
      <c r="B70" s="22"/>
      <c r="C70" s="23" t="s">
        <v>126</v>
      </c>
      <c r="D70" s="24"/>
      <c r="E70" s="25"/>
      <c r="F70" s="26"/>
      <c r="G70" s="27"/>
      <c r="H70" s="28"/>
      <c r="I70" s="28"/>
      <c r="J70" s="28"/>
      <c r="K70" s="23" t="s">
        <v>261</v>
      </c>
      <c r="L70" s="29" t="s">
        <v>259</v>
      </c>
      <c r="M70" s="29" t="s">
        <v>499</v>
      </c>
      <c r="N70" s="29" t="s">
        <v>262</v>
      </c>
      <c r="O70" s="36"/>
      <c r="P70" s="36"/>
      <c r="Q70" s="27"/>
      <c r="R70" s="24"/>
      <c r="S70" s="31"/>
      <c r="T70" s="24" t="s">
        <v>383</v>
      </c>
      <c r="U70" s="23"/>
      <c r="V70" s="25"/>
      <c r="W70" s="26"/>
      <c r="X70" s="27"/>
      <c r="Y70" s="28"/>
      <c r="Z70" s="28"/>
      <c r="AA70" s="28"/>
      <c r="AB70" s="23" t="s">
        <v>261</v>
      </c>
      <c r="AC70" s="23" t="s">
        <v>259</v>
      </c>
      <c r="AD70" s="35" t="s">
        <v>262</v>
      </c>
      <c r="AE70" s="63"/>
      <c r="AF70" s="63"/>
      <c r="AG70" s="37" t="s">
        <v>352</v>
      </c>
      <c r="AH70" s="25"/>
      <c r="AI70" s="25"/>
      <c r="AJ70" s="25"/>
      <c r="AK70" s="25"/>
      <c r="AL70" s="25"/>
      <c r="AM70" s="26"/>
      <c r="AN70" s="25"/>
      <c r="AO70" s="25"/>
      <c r="AP70" s="25"/>
      <c r="AQ70" s="33"/>
      <c r="AR70" s="24"/>
      <c r="AS70" s="25"/>
      <c r="AT70" s="24"/>
      <c r="AU70" s="25" t="s">
        <v>471</v>
      </c>
    </row>
    <row r="71" spans="1:47" ht="88.5" customHeight="1">
      <c r="A71" s="21">
        <v>11</v>
      </c>
      <c r="B71" s="22"/>
      <c r="C71" s="23" t="s">
        <v>126</v>
      </c>
      <c r="D71" s="24"/>
      <c r="E71" s="25"/>
      <c r="F71" s="26"/>
      <c r="G71" s="34"/>
      <c r="H71" s="25"/>
      <c r="I71" s="25"/>
      <c r="J71" s="25"/>
      <c r="K71" s="23" t="s">
        <v>263</v>
      </c>
      <c r="L71" s="29" t="s">
        <v>264</v>
      </c>
      <c r="M71" s="29" t="s">
        <v>265</v>
      </c>
      <c r="N71" s="29" t="s">
        <v>265</v>
      </c>
      <c r="O71" s="36"/>
      <c r="P71" s="36"/>
      <c r="Q71" s="25"/>
      <c r="R71" s="24"/>
      <c r="S71" s="31"/>
      <c r="T71" s="24" t="s">
        <v>383</v>
      </c>
      <c r="U71" s="23"/>
      <c r="V71" s="25"/>
      <c r="W71" s="26"/>
      <c r="X71" s="34"/>
      <c r="Y71" s="25"/>
      <c r="Z71" s="25"/>
      <c r="AA71" s="25"/>
      <c r="AB71" s="23" t="s">
        <v>414</v>
      </c>
      <c r="AC71" s="23" t="s">
        <v>264</v>
      </c>
      <c r="AD71" s="35" t="s">
        <v>386</v>
      </c>
      <c r="AE71" s="63"/>
      <c r="AF71" s="63"/>
      <c r="AG71" s="37" t="s">
        <v>352</v>
      </c>
      <c r="AH71" s="25"/>
      <c r="AI71" s="25"/>
      <c r="AJ71" s="25"/>
      <c r="AK71" s="25"/>
      <c r="AL71" s="25"/>
      <c r="AM71" s="26"/>
      <c r="AN71" s="25"/>
      <c r="AO71" s="25"/>
      <c r="AP71" s="25"/>
      <c r="AQ71" s="33"/>
      <c r="AR71" s="24"/>
      <c r="AS71" s="25"/>
      <c r="AT71" s="24"/>
      <c r="AU71" s="25" t="s">
        <v>471</v>
      </c>
    </row>
    <row r="72" spans="1:47" ht="88.5" customHeight="1">
      <c r="A72" s="21">
        <v>11</v>
      </c>
      <c r="B72" s="22"/>
      <c r="C72" s="23" t="s">
        <v>126</v>
      </c>
      <c r="D72" s="24"/>
      <c r="E72" s="25"/>
      <c r="F72" s="26"/>
      <c r="G72" s="27"/>
      <c r="H72" s="28"/>
      <c r="I72" s="28"/>
      <c r="J72" s="25"/>
      <c r="K72" s="23"/>
      <c r="L72" s="29"/>
      <c r="M72" s="29"/>
      <c r="N72" s="29"/>
      <c r="O72" s="36"/>
      <c r="P72" s="36"/>
      <c r="Q72" s="27"/>
      <c r="R72" s="24"/>
      <c r="S72" s="31"/>
      <c r="T72" s="24" t="s">
        <v>383</v>
      </c>
      <c r="U72" s="23"/>
      <c r="V72" s="25"/>
      <c r="W72" s="26"/>
      <c r="X72" s="27"/>
      <c r="Y72" s="28"/>
      <c r="Z72" s="28"/>
      <c r="AA72" s="25"/>
      <c r="AB72" s="23" t="s">
        <v>415</v>
      </c>
      <c r="AC72" s="23" t="s">
        <v>264</v>
      </c>
      <c r="AD72" s="35" t="s">
        <v>486</v>
      </c>
      <c r="AE72" s="63"/>
      <c r="AF72" s="63"/>
      <c r="AG72" s="37" t="s">
        <v>352</v>
      </c>
      <c r="AH72" s="25"/>
      <c r="AI72" s="25"/>
      <c r="AJ72" s="25"/>
      <c r="AK72" s="25"/>
      <c r="AL72" s="25"/>
      <c r="AM72" s="26"/>
      <c r="AN72" s="25"/>
      <c r="AO72" s="25"/>
      <c r="AP72" s="25"/>
      <c r="AQ72" s="33"/>
      <c r="AR72" s="24"/>
      <c r="AS72" s="25"/>
      <c r="AT72" s="24"/>
      <c r="AU72" s="25" t="s">
        <v>471</v>
      </c>
    </row>
    <row r="73" spans="1:47" ht="88.5" customHeight="1">
      <c r="A73" s="21">
        <v>11</v>
      </c>
      <c r="B73" s="22"/>
      <c r="C73" s="23" t="s">
        <v>126</v>
      </c>
      <c r="D73" s="24"/>
      <c r="E73" s="25"/>
      <c r="F73" s="26"/>
      <c r="G73" s="34"/>
      <c r="H73" s="25"/>
      <c r="I73" s="25"/>
      <c r="J73" s="25"/>
      <c r="K73" s="23" t="s">
        <v>266</v>
      </c>
      <c r="L73" s="29" t="s">
        <v>259</v>
      </c>
      <c r="M73" s="29" t="s">
        <v>267</v>
      </c>
      <c r="N73" s="29" t="s">
        <v>267</v>
      </c>
      <c r="O73" s="36"/>
      <c r="P73" s="36">
        <v>785</v>
      </c>
      <c r="Q73" s="25"/>
      <c r="R73" s="24"/>
      <c r="S73" s="31"/>
      <c r="T73" s="24" t="s">
        <v>383</v>
      </c>
      <c r="U73" s="23"/>
      <c r="V73" s="25"/>
      <c r="W73" s="26"/>
      <c r="X73" s="34"/>
      <c r="Y73" s="25"/>
      <c r="Z73" s="25"/>
      <c r="AA73" s="25"/>
      <c r="AB73" s="24" t="s">
        <v>266</v>
      </c>
      <c r="AC73" s="23" t="s">
        <v>259</v>
      </c>
      <c r="AD73" s="35" t="s">
        <v>267</v>
      </c>
      <c r="AE73" s="63"/>
      <c r="AF73" s="63">
        <v>1040</v>
      </c>
      <c r="AG73" s="37" t="s">
        <v>352</v>
      </c>
      <c r="AH73" s="25"/>
      <c r="AI73" s="25"/>
      <c r="AJ73" s="25"/>
      <c r="AK73" s="25"/>
      <c r="AL73" s="25"/>
      <c r="AM73" s="26"/>
      <c r="AN73" s="25"/>
      <c r="AO73" s="25"/>
      <c r="AP73" s="25"/>
      <c r="AQ73" s="33"/>
      <c r="AR73" s="24"/>
      <c r="AS73" s="25"/>
      <c r="AT73" s="24"/>
      <c r="AU73" s="25" t="s">
        <v>443</v>
      </c>
    </row>
    <row r="74" spans="1:47" ht="88.5" customHeight="1">
      <c r="A74" s="21">
        <v>11</v>
      </c>
      <c r="B74" s="22"/>
      <c r="C74" s="23" t="s">
        <v>126</v>
      </c>
      <c r="D74" s="24"/>
      <c r="E74" s="25"/>
      <c r="F74" s="26"/>
      <c r="G74" s="34"/>
      <c r="H74" s="25"/>
      <c r="I74" s="25"/>
      <c r="J74" s="25"/>
      <c r="K74" s="23" t="s">
        <v>268</v>
      </c>
      <c r="L74" s="29" t="s">
        <v>259</v>
      </c>
      <c r="M74" s="29" t="s">
        <v>267</v>
      </c>
      <c r="N74" s="29" t="s">
        <v>267</v>
      </c>
      <c r="O74" s="36"/>
      <c r="P74" s="36">
        <v>1208</v>
      </c>
      <c r="Q74" s="25"/>
      <c r="R74" s="24"/>
      <c r="S74" s="31"/>
      <c r="T74" s="24" t="s">
        <v>383</v>
      </c>
      <c r="U74" s="23"/>
      <c r="V74" s="25"/>
      <c r="W74" s="26"/>
      <c r="X74" s="34"/>
      <c r="Y74" s="25"/>
      <c r="Z74" s="25"/>
      <c r="AA74" s="25"/>
      <c r="AB74" s="23" t="s">
        <v>268</v>
      </c>
      <c r="AC74" s="23" t="s">
        <v>259</v>
      </c>
      <c r="AD74" s="35" t="s">
        <v>267</v>
      </c>
      <c r="AE74" s="63"/>
      <c r="AF74" s="63">
        <v>1520</v>
      </c>
      <c r="AG74" s="37" t="s">
        <v>352</v>
      </c>
      <c r="AH74" s="25"/>
      <c r="AI74" s="25"/>
      <c r="AJ74" s="25"/>
      <c r="AK74" s="25"/>
      <c r="AL74" s="25"/>
      <c r="AM74" s="26"/>
      <c r="AN74" s="25"/>
      <c r="AO74" s="25"/>
      <c r="AP74" s="25"/>
      <c r="AQ74" s="33"/>
      <c r="AR74" s="24"/>
      <c r="AS74" s="25"/>
      <c r="AT74" s="24"/>
      <c r="AU74" s="25" t="s">
        <v>443</v>
      </c>
    </row>
    <row r="75" spans="1:47" ht="88.5" customHeight="1">
      <c r="A75" s="21">
        <v>11</v>
      </c>
      <c r="B75" s="22"/>
      <c r="C75" s="23" t="s">
        <v>126</v>
      </c>
      <c r="D75" s="24"/>
      <c r="E75" s="25"/>
      <c r="F75" s="26"/>
      <c r="G75" s="34"/>
      <c r="H75" s="25"/>
      <c r="I75" s="25"/>
      <c r="J75" s="25"/>
      <c r="K75" s="23" t="s">
        <v>269</v>
      </c>
      <c r="L75" s="29" t="s">
        <v>270</v>
      </c>
      <c r="M75" s="29" t="s">
        <v>271</v>
      </c>
      <c r="N75" s="29" t="s">
        <v>271</v>
      </c>
      <c r="O75" s="36"/>
      <c r="P75" s="36"/>
      <c r="Q75" s="25"/>
      <c r="R75" s="24"/>
      <c r="S75" s="31"/>
      <c r="T75" s="24" t="s">
        <v>383</v>
      </c>
      <c r="U75" s="23"/>
      <c r="V75" s="25"/>
      <c r="W75" s="26"/>
      <c r="X75" s="34"/>
      <c r="Y75" s="25"/>
      <c r="Z75" s="25"/>
      <c r="AA75" s="25"/>
      <c r="AB75" s="23" t="s">
        <v>269</v>
      </c>
      <c r="AC75" s="23" t="s">
        <v>270</v>
      </c>
      <c r="AD75" s="35" t="s">
        <v>509</v>
      </c>
      <c r="AE75" s="63"/>
      <c r="AF75" s="63"/>
      <c r="AG75" s="37" t="s">
        <v>352</v>
      </c>
      <c r="AH75" s="25"/>
      <c r="AI75" s="25"/>
      <c r="AJ75" s="25"/>
      <c r="AK75" s="25"/>
      <c r="AL75" s="25"/>
      <c r="AM75" s="26"/>
      <c r="AN75" s="25"/>
      <c r="AO75" s="25"/>
      <c r="AP75" s="25"/>
      <c r="AQ75" s="33"/>
      <c r="AR75" s="24"/>
      <c r="AS75" s="25"/>
      <c r="AT75" s="24"/>
      <c r="AU75" s="25" t="s">
        <v>471</v>
      </c>
    </row>
    <row r="76" spans="1:47" ht="88.5" customHeight="1">
      <c r="A76" s="21">
        <v>11</v>
      </c>
      <c r="B76" s="22"/>
      <c r="C76" s="23" t="s">
        <v>126</v>
      </c>
      <c r="D76" s="24"/>
      <c r="E76" s="25"/>
      <c r="F76" s="26"/>
      <c r="G76" s="34"/>
      <c r="H76" s="25"/>
      <c r="I76" s="25"/>
      <c r="J76" s="25"/>
      <c r="K76" s="23" t="s">
        <v>272</v>
      </c>
      <c r="L76" s="29" t="s">
        <v>273</v>
      </c>
      <c r="M76" s="29" t="s">
        <v>274</v>
      </c>
      <c r="N76" s="29" t="s">
        <v>274</v>
      </c>
      <c r="O76" s="36"/>
      <c r="P76" s="36"/>
      <c r="Q76" s="25"/>
      <c r="R76" s="24"/>
      <c r="S76" s="31"/>
      <c r="T76" s="24" t="s">
        <v>383</v>
      </c>
      <c r="U76" s="23"/>
      <c r="V76" s="25"/>
      <c r="W76" s="26"/>
      <c r="X76" s="34"/>
      <c r="Y76" s="25"/>
      <c r="Z76" s="25"/>
      <c r="AA76" s="25"/>
      <c r="AB76" s="23" t="s">
        <v>272</v>
      </c>
      <c r="AC76" s="23" t="s">
        <v>273</v>
      </c>
      <c r="AD76" s="35" t="s">
        <v>411</v>
      </c>
      <c r="AE76" s="63"/>
      <c r="AF76" s="63"/>
      <c r="AG76" s="37" t="s">
        <v>352</v>
      </c>
      <c r="AH76" s="25"/>
      <c r="AI76" s="25"/>
      <c r="AJ76" s="25"/>
      <c r="AK76" s="25"/>
      <c r="AL76" s="25"/>
      <c r="AM76" s="26"/>
      <c r="AN76" s="25"/>
      <c r="AO76" s="25"/>
      <c r="AP76" s="25"/>
      <c r="AQ76" s="33"/>
      <c r="AR76" s="24"/>
      <c r="AS76" s="25"/>
      <c r="AT76" s="24"/>
      <c r="AU76" s="25" t="s">
        <v>471</v>
      </c>
    </row>
    <row r="77" spans="1:47" ht="88.5" customHeight="1">
      <c r="A77" s="21">
        <v>11</v>
      </c>
      <c r="B77" s="22"/>
      <c r="C77" s="23" t="s">
        <v>126</v>
      </c>
      <c r="D77" s="24"/>
      <c r="E77" s="25"/>
      <c r="F77" s="26"/>
      <c r="G77" s="34"/>
      <c r="H77" s="25"/>
      <c r="I77" s="25"/>
      <c r="J77" s="25"/>
      <c r="K77" s="23" t="s">
        <v>504</v>
      </c>
      <c r="L77" s="29" t="s">
        <v>273</v>
      </c>
      <c r="M77" s="29" t="s">
        <v>274</v>
      </c>
      <c r="N77" s="29" t="s">
        <v>274</v>
      </c>
      <c r="O77" s="36"/>
      <c r="P77" s="36"/>
      <c r="Q77" s="25"/>
      <c r="R77" s="24"/>
      <c r="S77" s="31"/>
      <c r="T77" s="24" t="s">
        <v>383</v>
      </c>
      <c r="U77" s="23"/>
      <c r="V77" s="25"/>
      <c r="W77" s="26"/>
      <c r="X77" s="34"/>
      <c r="Y77" s="25"/>
      <c r="Z77" s="25"/>
      <c r="AA77" s="25"/>
      <c r="AB77" s="23" t="s">
        <v>503</v>
      </c>
      <c r="AC77" s="23" t="s">
        <v>273</v>
      </c>
      <c r="AD77" s="35" t="s">
        <v>411</v>
      </c>
      <c r="AE77" s="63"/>
      <c r="AF77" s="63"/>
      <c r="AG77" s="37" t="s">
        <v>352</v>
      </c>
      <c r="AH77" s="25"/>
      <c r="AI77" s="25"/>
      <c r="AJ77" s="25"/>
      <c r="AK77" s="25"/>
      <c r="AL77" s="25"/>
      <c r="AM77" s="26"/>
      <c r="AN77" s="25"/>
      <c r="AO77" s="25"/>
      <c r="AP77" s="25"/>
      <c r="AQ77" s="33"/>
      <c r="AR77" s="24"/>
      <c r="AS77" s="25"/>
      <c r="AT77" s="24"/>
      <c r="AU77" s="25" t="s">
        <v>471</v>
      </c>
    </row>
    <row r="78" spans="1:47" ht="208.5" customHeight="1">
      <c r="A78" s="21">
        <v>12</v>
      </c>
      <c r="B78" s="22" t="s">
        <v>53</v>
      </c>
      <c r="C78" s="23" t="s">
        <v>133</v>
      </c>
      <c r="D78" s="24" t="s">
        <v>134</v>
      </c>
      <c r="E78" s="25" t="s">
        <v>128</v>
      </c>
      <c r="F78" s="26" t="s">
        <v>122</v>
      </c>
      <c r="G78" s="34" t="s">
        <v>135</v>
      </c>
      <c r="H78" s="25" t="s">
        <v>136</v>
      </c>
      <c r="I78" s="25" t="s">
        <v>136</v>
      </c>
      <c r="J78" s="25" t="s">
        <v>136</v>
      </c>
      <c r="K78" s="23"/>
      <c r="L78" s="29"/>
      <c r="M78" s="29"/>
      <c r="N78" s="29"/>
      <c r="O78" s="36">
        <v>11975</v>
      </c>
      <c r="P78" s="36"/>
      <c r="Q78" s="25" t="s">
        <v>475</v>
      </c>
      <c r="R78" s="24" t="s">
        <v>537</v>
      </c>
      <c r="S78" s="31" t="s">
        <v>464</v>
      </c>
      <c r="T78" s="24" t="s">
        <v>133</v>
      </c>
      <c r="U78" s="24" t="s">
        <v>538</v>
      </c>
      <c r="V78" s="25" t="s">
        <v>385</v>
      </c>
      <c r="W78" s="26" t="s">
        <v>66</v>
      </c>
      <c r="X78" s="34" t="s">
        <v>387</v>
      </c>
      <c r="Y78" s="25" t="s">
        <v>388</v>
      </c>
      <c r="Z78" s="25" t="s">
        <v>388</v>
      </c>
      <c r="AA78" s="25" t="s">
        <v>388</v>
      </c>
      <c r="AB78" s="23"/>
      <c r="AC78" s="23"/>
      <c r="AD78" s="35"/>
      <c r="AE78" s="63">
        <v>11375</v>
      </c>
      <c r="AF78" s="63"/>
      <c r="AG78" s="37" t="s">
        <v>352</v>
      </c>
      <c r="AH78" s="25" t="s">
        <v>440</v>
      </c>
      <c r="AI78" s="25" t="s">
        <v>441</v>
      </c>
      <c r="AJ78" s="25" t="s">
        <v>441</v>
      </c>
      <c r="AK78" s="25" t="s">
        <v>441</v>
      </c>
      <c r="AL78" s="25" t="s">
        <v>442</v>
      </c>
      <c r="AM78" s="26" t="s">
        <v>436</v>
      </c>
      <c r="AN78" s="25"/>
      <c r="AO78" s="25"/>
      <c r="AP78" s="25"/>
      <c r="AQ78" s="33"/>
      <c r="AR78" s="24"/>
      <c r="AS78" s="25" t="s">
        <v>435</v>
      </c>
      <c r="AT78" s="24"/>
      <c r="AU78" s="25" t="s">
        <v>479</v>
      </c>
    </row>
    <row r="79" spans="1:47" ht="132.75" customHeight="1">
      <c r="A79" s="21">
        <v>12</v>
      </c>
      <c r="B79" s="22"/>
      <c r="C79" s="23" t="s">
        <v>137</v>
      </c>
      <c r="D79" s="24"/>
      <c r="E79" s="25"/>
      <c r="F79" s="26"/>
      <c r="G79" s="34"/>
      <c r="H79" s="25"/>
      <c r="I79" s="25"/>
      <c r="J79" s="25"/>
      <c r="K79" s="33" t="s">
        <v>275</v>
      </c>
      <c r="L79" s="24" t="s">
        <v>259</v>
      </c>
      <c r="M79" s="25" t="s">
        <v>267</v>
      </c>
      <c r="N79" s="25" t="s">
        <v>267</v>
      </c>
      <c r="O79" s="60"/>
      <c r="P79" s="36">
        <v>2520</v>
      </c>
      <c r="Q79" s="25"/>
      <c r="R79" s="24"/>
      <c r="S79" s="31"/>
      <c r="T79" s="24" t="s">
        <v>137</v>
      </c>
      <c r="U79" s="23"/>
      <c r="V79" s="25"/>
      <c r="W79" s="26"/>
      <c r="X79" s="34"/>
      <c r="Y79" s="25"/>
      <c r="Z79" s="25"/>
      <c r="AA79" s="25"/>
      <c r="AB79" s="24" t="s">
        <v>275</v>
      </c>
      <c r="AC79" s="23" t="s">
        <v>259</v>
      </c>
      <c r="AD79" s="35" t="s">
        <v>267</v>
      </c>
      <c r="AE79" s="63"/>
      <c r="AF79" s="63">
        <v>2106</v>
      </c>
      <c r="AG79" s="37" t="s">
        <v>352</v>
      </c>
      <c r="AH79" s="25"/>
      <c r="AI79" s="25"/>
      <c r="AJ79" s="25"/>
      <c r="AK79" s="25"/>
      <c r="AL79" s="25"/>
      <c r="AM79" s="26" t="s">
        <v>436</v>
      </c>
      <c r="AN79" s="25" t="s">
        <v>437</v>
      </c>
      <c r="AO79" s="25" t="s">
        <v>490</v>
      </c>
      <c r="AP79" s="25" t="s">
        <v>491</v>
      </c>
      <c r="AQ79" s="33">
        <v>25</v>
      </c>
      <c r="AR79" s="24" t="s">
        <v>480</v>
      </c>
      <c r="AS79" s="25"/>
      <c r="AT79" s="24"/>
      <c r="AU79" s="25" t="s">
        <v>479</v>
      </c>
    </row>
    <row r="80" spans="1:47" ht="113.25" customHeight="1">
      <c r="A80" s="21">
        <v>12</v>
      </c>
      <c r="B80" s="22"/>
      <c r="C80" s="23" t="s">
        <v>137</v>
      </c>
      <c r="D80" s="24"/>
      <c r="E80" s="25"/>
      <c r="F80" s="26"/>
      <c r="G80" s="34"/>
      <c r="H80" s="25"/>
      <c r="I80" s="25"/>
      <c r="J80" s="25"/>
      <c r="K80" s="21" t="s">
        <v>276</v>
      </c>
      <c r="L80" s="24" t="s">
        <v>259</v>
      </c>
      <c r="M80" s="25" t="s">
        <v>267</v>
      </c>
      <c r="N80" s="25" t="s">
        <v>267</v>
      </c>
      <c r="O80" s="60"/>
      <c r="P80" s="36">
        <v>1487</v>
      </c>
      <c r="Q80" s="25"/>
      <c r="R80" s="24"/>
      <c r="S80" s="31"/>
      <c r="T80" s="24" t="s">
        <v>137</v>
      </c>
      <c r="U80" s="23"/>
      <c r="V80" s="25"/>
      <c r="W80" s="26"/>
      <c r="X80" s="34"/>
      <c r="Y80" s="25"/>
      <c r="Z80" s="25"/>
      <c r="AA80" s="25"/>
      <c r="AB80" s="23" t="s">
        <v>276</v>
      </c>
      <c r="AC80" s="23" t="s">
        <v>259</v>
      </c>
      <c r="AD80" s="35" t="s">
        <v>267</v>
      </c>
      <c r="AE80" s="63"/>
      <c r="AF80" s="63">
        <v>1710</v>
      </c>
      <c r="AG80" s="37" t="s">
        <v>352</v>
      </c>
      <c r="AH80" s="25"/>
      <c r="AI80" s="25"/>
      <c r="AJ80" s="25"/>
      <c r="AK80" s="25"/>
      <c r="AL80" s="25"/>
      <c r="AM80" s="26"/>
      <c r="AN80" s="25"/>
      <c r="AO80" s="25"/>
      <c r="AP80" s="25"/>
      <c r="AQ80" s="33"/>
      <c r="AR80" s="24"/>
      <c r="AS80" s="25"/>
      <c r="AT80" s="24"/>
      <c r="AU80" s="25" t="s">
        <v>443</v>
      </c>
    </row>
    <row r="81" spans="1:47" ht="88.5" customHeight="1">
      <c r="A81" s="21">
        <v>12</v>
      </c>
      <c r="B81" s="22"/>
      <c r="C81" s="23" t="s">
        <v>137</v>
      </c>
      <c r="D81" s="24"/>
      <c r="E81" s="25"/>
      <c r="F81" s="26"/>
      <c r="G81" s="34"/>
      <c r="H81" s="25"/>
      <c r="I81" s="25"/>
      <c r="J81" s="25"/>
      <c r="K81" s="23" t="s">
        <v>277</v>
      </c>
      <c r="L81" s="29" t="s">
        <v>259</v>
      </c>
      <c r="M81" s="29" t="s">
        <v>278</v>
      </c>
      <c r="N81" s="29" t="s">
        <v>278</v>
      </c>
      <c r="O81" s="36"/>
      <c r="P81" s="36">
        <v>2016</v>
      </c>
      <c r="Q81" s="25"/>
      <c r="R81" s="24"/>
      <c r="S81" s="31"/>
      <c r="T81" s="24" t="s">
        <v>137</v>
      </c>
      <c r="U81" s="23"/>
      <c r="V81" s="25"/>
      <c r="W81" s="26"/>
      <c r="X81" s="34"/>
      <c r="Y81" s="25"/>
      <c r="Z81" s="25"/>
      <c r="AA81" s="25"/>
      <c r="AB81" s="23" t="s">
        <v>277</v>
      </c>
      <c r="AC81" s="23" t="s">
        <v>259</v>
      </c>
      <c r="AD81" s="35" t="s">
        <v>416</v>
      </c>
      <c r="AE81" s="63"/>
      <c r="AF81" s="63">
        <v>2150</v>
      </c>
      <c r="AG81" s="37" t="s">
        <v>352</v>
      </c>
      <c r="AH81" s="25"/>
      <c r="AI81" s="25"/>
      <c r="AJ81" s="25"/>
      <c r="AK81" s="25"/>
      <c r="AL81" s="25"/>
      <c r="AM81" s="26"/>
      <c r="AN81" s="25"/>
      <c r="AO81" s="25"/>
      <c r="AP81" s="25"/>
      <c r="AQ81" s="33"/>
      <c r="AR81" s="24"/>
      <c r="AS81" s="25"/>
      <c r="AT81" s="24"/>
      <c r="AU81" s="25" t="s">
        <v>443</v>
      </c>
    </row>
    <row r="82" spans="1:47" ht="88.5" customHeight="1">
      <c r="A82" s="21">
        <v>12</v>
      </c>
      <c r="B82" s="22"/>
      <c r="C82" s="23" t="s">
        <v>137</v>
      </c>
      <c r="D82" s="24"/>
      <c r="E82" s="25"/>
      <c r="F82" s="26"/>
      <c r="G82" s="27"/>
      <c r="H82" s="28"/>
      <c r="I82" s="28"/>
      <c r="J82" s="28"/>
      <c r="K82" s="23" t="s">
        <v>279</v>
      </c>
      <c r="L82" s="29" t="s">
        <v>259</v>
      </c>
      <c r="M82" s="29" t="s">
        <v>267</v>
      </c>
      <c r="N82" s="29" t="s">
        <v>267</v>
      </c>
      <c r="O82" s="36"/>
      <c r="P82" s="36">
        <v>420</v>
      </c>
      <c r="Q82" s="25"/>
      <c r="R82" s="24"/>
      <c r="S82" s="31"/>
      <c r="T82" s="24" t="s">
        <v>137</v>
      </c>
      <c r="U82" s="23"/>
      <c r="V82" s="25"/>
      <c r="W82" s="26"/>
      <c r="X82" s="27"/>
      <c r="Y82" s="28"/>
      <c r="Z82" s="28"/>
      <c r="AA82" s="28"/>
      <c r="AB82" s="23" t="s">
        <v>279</v>
      </c>
      <c r="AC82" s="23" t="s">
        <v>259</v>
      </c>
      <c r="AD82" s="35" t="s">
        <v>267</v>
      </c>
      <c r="AE82" s="63"/>
      <c r="AF82" s="63">
        <v>580</v>
      </c>
      <c r="AG82" s="37" t="s">
        <v>352</v>
      </c>
      <c r="AH82" s="25"/>
      <c r="AI82" s="25"/>
      <c r="AJ82" s="25"/>
      <c r="AK82" s="25"/>
      <c r="AL82" s="25"/>
      <c r="AM82" s="26"/>
      <c r="AN82" s="25"/>
      <c r="AO82" s="25"/>
      <c r="AP82" s="25"/>
      <c r="AQ82" s="33"/>
      <c r="AR82" s="24"/>
      <c r="AS82" s="25"/>
      <c r="AT82" s="24"/>
      <c r="AU82" s="25" t="s">
        <v>443</v>
      </c>
    </row>
    <row r="83" spans="1:47" ht="88.5" customHeight="1">
      <c r="A83" s="21">
        <v>12</v>
      </c>
      <c r="B83" s="22"/>
      <c r="C83" s="23" t="s">
        <v>137</v>
      </c>
      <c r="D83" s="24"/>
      <c r="E83" s="25"/>
      <c r="F83" s="26"/>
      <c r="G83" s="34"/>
      <c r="H83" s="25"/>
      <c r="I83" s="25"/>
      <c r="J83" s="25"/>
      <c r="K83" s="23" t="s">
        <v>280</v>
      </c>
      <c r="L83" s="29" t="s">
        <v>281</v>
      </c>
      <c r="M83" s="29" t="s">
        <v>282</v>
      </c>
      <c r="N83" s="29" t="s">
        <v>475</v>
      </c>
      <c r="O83" s="36"/>
      <c r="P83" s="36">
        <v>264</v>
      </c>
      <c r="Q83" s="25"/>
      <c r="R83" s="24"/>
      <c r="S83" s="31"/>
      <c r="T83" s="24" t="s">
        <v>137</v>
      </c>
      <c r="U83" s="23"/>
      <c r="V83" s="25"/>
      <c r="W83" s="26"/>
      <c r="X83" s="34"/>
      <c r="Y83" s="25"/>
      <c r="Z83" s="25"/>
      <c r="AA83" s="25"/>
      <c r="AB83" s="23" t="s">
        <v>280</v>
      </c>
      <c r="AC83" s="23" t="s">
        <v>281</v>
      </c>
      <c r="AD83" s="35" t="s">
        <v>417</v>
      </c>
      <c r="AE83" s="63"/>
      <c r="AF83" s="63">
        <v>400</v>
      </c>
      <c r="AG83" s="37" t="s">
        <v>352</v>
      </c>
      <c r="AH83" s="25"/>
      <c r="AI83" s="25"/>
      <c r="AJ83" s="25"/>
      <c r="AK83" s="25"/>
      <c r="AL83" s="25"/>
      <c r="AM83" s="26"/>
      <c r="AN83" s="25"/>
      <c r="AO83" s="25"/>
      <c r="AP83" s="25"/>
      <c r="AQ83" s="33"/>
      <c r="AR83" s="24"/>
      <c r="AS83" s="25"/>
      <c r="AT83" s="24"/>
      <c r="AU83" s="25" t="s">
        <v>443</v>
      </c>
    </row>
    <row r="84" spans="1:47" ht="121.5" customHeight="1">
      <c r="A84" s="21">
        <v>12</v>
      </c>
      <c r="B84" s="22"/>
      <c r="C84" s="23" t="s">
        <v>137</v>
      </c>
      <c r="D84" s="24"/>
      <c r="E84" s="25"/>
      <c r="F84" s="26"/>
      <c r="G84" s="34"/>
      <c r="H84" s="25"/>
      <c r="I84" s="25"/>
      <c r="J84" s="25"/>
      <c r="K84" s="23" t="s">
        <v>283</v>
      </c>
      <c r="L84" s="29" t="s">
        <v>259</v>
      </c>
      <c r="M84" s="29" t="s">
        <v>284</v>
      </c>
      <c r="N84" s="29" t="s">
        <v>284</v>
      </c>
      <c r="O84" s="36"/>
      <c r="P84" s="36">
        <v>391</v>
      </c>
      <c r="Q84" s="25"/>
      <c r="R84" s="24"/>
      <c r="S84" s="31"/>
      <c r="T84" s="24" t="s">
        <v>137</v>
      </c>
      <c r="U84" s="23"/>
      <c r="V84" s="25"/>
      <c r="W84" s="26"/>
      <c r="X84" s="34"/>
      <c r="Y84" s="25"/>
      <c r="Z84" s="25"/>
      <c r="AA84" s="25"/>
      <c r="AB84" s="23" t="s">
        <v>283</v>
      </c>
      <c r="AC84" s="23" t="s">
        <v>259</v>
      </c>
      <c r="AD84" s="35" t="s">
        <v>418</v>
      </c>
      <c r="AE84" s="63"/>
      <c r="AF84" s="63">
        <v>490</v>
      </c>
      <c r="AG84" s="37" t="s">
        <v>352</v>
      </c>
      <c r="AH84" s="25"/>
      <c r="AI84" s="25"/>
      <c r="AJ84" s="25"/>
      <c r="AK84" s="25"/>
      <c r="AL84" s="25"/>
      <c r="AM84" s="26"/>
      <c r="AN84" s="25"/>
      <c r="AO84" s="25"/>
      <c r="AP84" s="25"/>
      <c r="AQ84" s="33"/>
      <c r="AR84" s="24"/>
      <c r="AS84" s="25"/>
      <c r="AT84" s="24"/>
      <c r="AU84" s="25" t="s">
        <v>443</v>
      </c>
    </row>
    <row r="85" spans="1:47" ht="208.5" customHeight="1">
      <c r="A85" s="21">
        <v>12</v>
      </c>
      <c r="B85" s="22"/>
      <c r="C85" s="23" t="s">
        <v>137</v>
      </c>
      <c r="D85" s="24"/>
      <c r="E85" s="25"/>
      <c r="F85" s="26"/>
      <c r="G85" s="27"/>
      <c r="H85" s="28"/>
      <c r="I85" s="28"/>
      <c r="J85" s="28"/>
      <c r="K85" s="23" t="s">
        <v>285</v>
      </c>
      <c r="L85" s="23" t="s">
        <v>286</v>
      </c>
      <c r="M85" s="29" t="s">
        <v>287</v>
      </c>
      <c r="N85" s="29" t="s">
        <v>476</v>
      </c>
      <c r="O85" s="36"/>
      <c r="P85" s="36">
        <v>4877</v>
      </c>
      <c r="Q85" s="25"/>
      <c r="R85" s="24"/>
      <c r="S85" s="31"/>
      <c r="T85" s="24" t="s">
        <v>137</v>
      </c>
      <c r="U85" s="23"/>
      <c r="V85" s="25"/>
      <c r="W85" s="26"/>
      <c r="X85" s="27"/>
      <c r="Y85" s="28"/>
      <c r="Z85" s="28"/>
      <c r="AA85" s="28"/>
      <c r="AB85" s="23" t="s">
        <v>285</v>
      </c>
      <c r="AC85" s="23" t="s">
        <v>419</v>
      </c>
      <c r="AD85" s="35" t="s">
        <v>297</v>
      </c>
      <c r="AE85" s="63"/>
      <c r="AF85" s="63">
        <v>3939</v>
      </c>
      <c r="AG85" s="37" t="s">
        <v>352</v>
      </c>
      <c r="AH85" s="25"/>
      <c r="AI85" s="25"/>
      <c r="AJ85" s="25"/>
      <c r="AK85" s="25"/>
      <c r="AL85" s="25"/>
      <c r="AM85" s="26" t="s">
        <v>436</v>
      </c>
      <c r="AN85" s="25" t="s">
        <v>437</v>
      </c>
      <c r="AO85" s="25" t="s">
        <v>488</v>
      </c>
      <c r="AP85" s="25" t="s">
        <v>489</v>
      </c>
      <c r="AQ85" s="33">
        <v>25</v>
      </c>
      <c r="AR85" s="24" t="s">
        <v>567</v>
      </c>
      <c r="AS85" s="25"/>
      <c r="AT85" s="24"/>
      <c r="AU85" s="25" t="s">
        <v>479</v>
      </c>
    </row>
    <row r="86" spans="1:47" ht="88.5" customHeight="1">
      <c r="A86" s="21">
        <v>12</v>
      </c>
      <c r="B86" s="22"/>
      <c r="C86" s="23" t="s">
        <v>137</v>
      </c>
      <c r="D86" s="24"/>
      <c r="E86" s="25"/>
      <c r="F86" s="26"/>
      <c r="G86" s="34"/>
      <c r="H86" s="25"/>
      <c r="I86" s="25"/>
      <c r="J86" s="25"/>
      <c r="K86" s="23" t="s">
        <v>288</v>
      </c>
      <c r="L86" s="29" t="s">
        <v>289</v>
      </c>
      <c r="M86" s="29" t="s">
        <v>290</v>
      </c>
      <c r="N86" s="29" t="s">
        <v>477</v>
      </c>
      <c r="O86" s="36"/>
      <c r="P86" s="36"/>
      <c r="Q86" s="25"/>
      <c r="R86" s="24"/>
      <c r="S86" s="31"/>
      <c r="T86" s="24" t="s">
        <v>137</v>
      </c>
      <c r="U86" s="23"/>
      <c r="V86" s="25"/>
      <c r="W86" s="26"/>
      <c r="X86" s="34"/>
      <c r="Y86" s="25"/>
      <c r="Z86" s="25"/>
      <c r="AA86" s="25"/>
      <c r="AB86" s="23" t="s">
        <v>288</v>
      </c>
      <c r="AC86" s="24" t="s">
        <v>289</v>
      </c>
      <c r="AD86" s="35" t="s">
        <v>420</v>
      </c>
      <c r="AE86" s="63"/>
      <c r="AF86" s="63"/>
      <c r="AG86" s="37" t="s">
        <v>352</v>
      </c>
      <c r="AH86" s="25"/>
      <c r="AI86" s="25"/>
      <c r="AJ86" s="25"/>
      <c r="AK86" s="25"/>
      <c r="AL86" s="25"/>
      <c r="AM86" s="26"/>
      <c r="AN86" s="25"/>
      <c r="AO86" s="25"/>
      <c r="AP86" s="25"/>
      <c r="AQ86" s="33"/>
      <c r="AR86" s="24"/>
      <c r="AS86" s="25"/>
      <c r="AT86" s="24"/>
      <c r="AU86" s="25" t="s">
        <v>471</v>
      </c>
    </row>
    <row r="87" spans="1:47" ht="88.5" customHeight="1">
      <c r="A87" s="21">
        <v>12</v>
      </c>
      <c r="B87" s="22"/>
      <c r="C87" s="23" t="s">
        <v>137</v>
      </c>
      <c r="D87" s="24"/>
      <c r="E87" s="25"/>
      <c r="F87" s="26"/>
      <c r="G87" s="34"/>
      <c r="H87" s="25"/>
      <c r="I87" s="25"/>
      <c r="J87" s="25"/>
      <c r="K87" s="24" t="s">
        <v>291</v>
      </c>
      <c r="L87" s="29" t="s">
        <v>289</v>
      </c>
      <c r="M87" s="29" t="s">
        <v>292</v>
      </c>
      <c r="N87" s="29" t="s">
        <v>478</v>
      </c>
      <c r="O87" s="36"/>
      <c r="P87" s="36"/>
      <c r="Q87" s="25"/>
      <c r="R87" s="24"/>
      <c r="S87" s="31"/>
      <c r="T87" s="24" t="s">
        <v>137</v>
      </c>
      <c r="U87" s="23"/>
      <c r="V87" s="25"/>
      <c r="W87" s="26"/>
      <c r="X87" s="34"/>
      <c r="Y87" s="25"/>
      <c r="Z87" s="25"/>
      <c r="AA87" s="25"/>
      <c r="AB87" s="24" t="s">
        <v>291</v>
      </c>
      <c r="AC87" s="23" t="s">
        <v>289</v>
      </c>
      <c r="AD87" s="35" t="s">
        <v>478</v>
      </c>
      <c r="AE87" s="63"/>
      <c r="AF87" s="63"/>
      <c r="AG87" s="37" t="s">
        <v>352</v>
      </c>
      <c r="AH87" s="25"/>
      <c r="AI87" s="25"/>
      <c r="AJ87" s="25"/>
      <c r="AK87" s="25"/>
      <c r="AL87" s="25"/>
      <c r="AM87" s="26"/>
      <c r="AN87" s="25"/>
      <c r="AO87" s="25"/>
      <c r="AP87" s="25"/>
      <c r="AQ87" s="33"/>
      <c r="AR87" s="24"/>
      <c r="AS87" s="25"/>
      <c r="AT87" s="24"/>
      <c r="AU87" s="25" t="s">
        <v>471</v>
      </c>
    </row>
    <row r="88" spans="1:47" ht="142.5" customHeight="1">
      <c r="A88" s="21">
        <v>12</v>
      </c>
      <c r="B88" s="22"/>
      <c r="C88" s="23" t="s">
        <v>137</v>
      </c>
      <c r="D88" s="24"/>
      <c r="E88" s="25"/>
      <c r="F88" s="26"/>
      <c r="G88" s="34"/>
      <c r="H88" s="25"/>
      <c r="I88" s="25"/>
      <c r="J88" s="25"/>
      <c r="K88" s="23" t="s">
        <v>293</v>
      </c>
      <c r="L88" s="29" t="s">
        <v>273</v>
      </c>
      <c r="M88" s="29" t="s">
        <v>294</v>
      </c>
      <c r="N88" s="29" t="s">
        <v>294</v>
      </c>
      <c r="O88" s="36"/>
      <c r="P88" s="36"/>
      <c r="Q88" s="25"/>
      <c r="R88" s="24"/>
      <c r="S88" s="31"/>
      <c r="T88" s="24" t="s">
        <v>137</v>
      </c>
      <c r="U88" s="23"/>
      <c r="V88" s="25"/>
      <c r="W88" s="26"/>
      <c r="X88" s="34"/>
      <c r="Y88" s="25"/>
      <c r="Z88" s="25"/>
      <c r="AA88" s="25"/>
      <c r="AB88" s="23" t="s">
        <v>293</v>
      </c>
      <c r="AC88" s="23" t="s">
        <v>273</v>
      </c>
      <c r="AD88" s="35" t="s">
        <v>411</v>
      </c>
      <c r="AE88" s="63"/>
      <c r="AF88" s="63"/>
      <c r="AG88" s="37" t="s">
        <v>352</v>
      </c>
      <c r="AH88" s="25"/>
      <c r="AI88" s="25"/>
      <c r="AJ88" s="25"/>
      <c r="AK88" s="25"/>
      <c r="AL88" s="25"/>
      <c r="AM88" s="26"/>
      <c r="AN88" s="25"/>
      <c r="AO88" s="25"/>
      <c r="AP88" s="25"/>
      <c r="AQ88" s="33"/>
      <c r="AR88" s="24"/>
      <c r="AS88" s="25"/>
      <c r="AT88" s="24"/>
      <c r="AU88" s="25" t="s">
        <v>471</v>
      </c>
    </row>
    <row r="89" spans="1:47" ht="88.5" customHeight="1">
      <c r="A89" s="21">
        <v>12</v>
      </c>
      <c r="B89" s="22"/>
      <c r="C89" s="23" t="s">
        <v>137</v>
      </c>
      <c r="D89" s="24"/>
      <c r="E89" s="25"/>
      <c r="F89" s="26"/>
      <c r="G89" s="27"/>
      <c r="H89" s="28"/>
      <c r="I89" s="28"/>
      <c r="J89" s="28"/>
      <c r="K89" s="23" t="s">
        <v>295</v>
      </c>
      <c r="L89" s="29" t="s">
        <v>273</v>
      </c>
      <c r="M89" s="29" t="s">
        <v>294</v>
      </c>
      <c r="N89" s="29" t="s">
        <v>294</v>
      </c>
      <c r="O89" s="36"/>
      <c r="P89" s="36"/>
      <c r="Q89" s="25"/>
      <c r="R89" s="24"/>
      <c r="S89" s="31"/>
      <c r="T89" s="24" t="s">
        <v>137</v>
      </c>
      <c r="U89" s="23"/>
      <c r="V89" s="25"/>
      <c r="W89" s="26"/>
      <c r="X89" s="27"/>
      <c r="Y89" s="28"/>
      <c r="Z89" s="28"/>
      <c r="AA89" s="28"/>
      <c r="AB89" s="23" t="s">
        <v>295</v>
      </c>
      <c r="AC89" s="23" t="s">
        <v>273</v>
      </c>
      <c r="AD89" s="35" t="s">
        <v>411</v>
      </c>
      <c r="AE89" s="63"/>
      <c r="AF89" s="63"/>
      <c r="AG89" s="37" t="s">
        <v>352</v>
      </c>
      <c r="AH89" s="25"/>
      <c r="AI89" s="25"/>
      <c r="AJ89" s="25"/>
      <c r="AK89" s="25"/>
      <c r="AL89" s="25"/>
      <c r="AM89" s="26"/>
      <c r="AN89" s="25"/>
      <c r="AO89" s="25"/>
      <c r="AP89" s="25"/>
      <c r="AQ89" s="33"/>
      <c r="AR89" s="24"/>
      <c r="AS89" s="25"/>
      <c r="AT89" s="24"/>
      <c r="AU89" s="25" t="s">
        <v>471</v>
      </c>
    </row>
    <row r="90" spans="1:47" ht="109.5" customHeight="1">
      <c r="A90" s="21">
        <v>12</v>
      </c>
      <c r="B90" s="22"/>
      <c r="C90" s="23" t="s">
        <v>137</v>
      </c>
      <c r="D90" s="24"/>
      <c r="E90" s="25"/>
      <c r="F90" s="26"/>
      <c r="G90" s="34"/>
      <c r="H90" s="25"/>
      <c r="I90" s="25"/>
      <c r="J90" s="25"/>
      <c r="K90" s="23"/>
      <c r="L90" s="29"/>
      <c r="M90" s="29"/>
      <c r="N90" s="29"/>
      <c r="O90" s="36"/>
      <c r="P90" s="36"/>
      <c r="Q90" s="25"/>
      <c r="R90" s="24"/>
      <c r="S90" s="31"/>
      <c r="T90" s="24" t="s">
        <v>137</v>
      </c>
      <c r="U90" s="23"/>
      <c r="V90" s="25"/>
      <c r="W90" s="26"/>
      <c r="X90" s="34"/>
      <c r="Y90" s="25"/>
      <c r="Z90" s="25"/>
      <c r="AA90" s="25"/>
      <c r="AB90" s="24" t="s">
        <v>498</v>
      </c>
      <c r="AC90" s="23" t="s">
        <v>422</v>
      </c>
      <c r="AD90" s="35" t="s">
        <v>470</v>
      </c>
      <c r="AE90" s="63"/>
      <c r="AF90" s="63"/>
      <c r="AG90" s="37" t="s">
        <v>352</v>
      </c>
      <c r="AH90" s="25"/>
      <c r="AI90" s="25"/>
      <c r="AJ90" s="25"/>
      <c r="AK90" s="25"/>
      <c r="AL90" s="25"/>
      <c r="AM90" s="26"/>
      <c r="AN90" s="25"/>
      <c r="AO90" s="25"/>
      <c r="AP90" s="25"/>
      <c r="AQ90" s="33"/>
      <c r="AR90" s="24"/>
      <c r="AS90" s="25"/>
      <c r="AT90" s="24"/>
      <c r="AU90" s="25" t="s">
        <v>471</v>
      </c>
    </row>
    <row r="91" spans="1:47" ht="109.5" customHeight="1">
      <c r="A91" s="21">
        <v>12</v>
      </c>
      <c r="B91" s="22"/>
      <c r="C91" s="23" t="s">
        <v>137</v>
      </c>
      <c r="D91" s="24"/>
      <c r="E91" s="25"/>
      <c r="F91" s="26"/>
      <c r="G91" s="34"/>
      <c r="H91" s="25"/>
      <c r="I91" s="25"/>
      <c r="J91" s="25"/>
      <c r="K91" s="23"/>
      <c r="L91" s="29"/>
      <c r="M91" s="29"/>
      <c r="N91" s="29"/>
      <c r="O91" s="36"/>
      <c r="P91" s="36"/>
      <c r="Q91" s="25"/>
      <c r="R91" s="24"/>
      <c r="S91" s="31"/>
      <c r="T91" s="24" t="s">
        <v>137</v>
      </c>
      <c r="U91" s="23"/>
      <c r="V91" s="25"/>
      <c r="W91" s="26"/>
      <c r="X91" s="34"/>
      <c r="Y91" s="25"/>
      <c r="Z91" s="25"/>
      <c r="AA91" s="25"/>
      <c r="AB91" s="24" t="s">
        <v>421</v>
      </c>
      <c r="AC91" s="23" t="s">
        <v>422</v>
      </c>
      <c r="AD91" s="35" t="s">
        <v>423</v>
      </c>
      <c r="AE91" s="63"/>
      <c r="AF91" s="63"/>
      <c r="AG91" s="37" t="s">
        <v>352</v>
      </c>
      <c r="AH91" s="25"/>
      <c r="AI91" s="25"/>
      <c r="AJ91" s="25"/>
      <c r="AK91" s="25"/>
      <c r="AL91" s="25"/>
      <c r="AM91" s="26"/>
      <c r="AN91" s="25"/>
      <c r="AO91" s="25"/>
      <c r="AP91" s="25"/>
      <c r="AQ91" s="33"/>
      <c r="AR91" s="24"/>
      <c r="AS91" s="25"/>
      <c r="AT91" s="24"/>
      <c r="AU91" s="25" t="s">
        <v>471</v>
      </c>
    </row>
    <row r="92" spans="1:47" ht="192" customHeight="1">
      <c r="A92" s="21">
        <v>13</v>
      </c>
      <c r="B92" s="22" t="s">
        <v>53</v>
      </c>
      <c r="C92" s="23" t="s">
        <v>138</v>
      </c>
      <c r="D92" s="24" t="s">
        <v>139</v>
      </c>
      <c r="E92" s="25" t="s">
        <v>128</v>
      </c>
      <c r="F92" s="26" t="s">
        <v>66</v>
      </c>
      <c r="G92" s="34" t="s">
        <v>140</v>
      </c>
      <c r="H92" s="25" t="s">
        <v>141</v>
      </c>
      <c r="I92" s="25" t="s">
        <v>142</v>
      </c>
      <c r="J92" s="25" t="s">
        <v>141</v>
      </c>
      <c r="K92" s="23"/>
      <c r="L92" s="29"/>
      <c r="M92" s="29"/>
      <c r="N92" s="29"/>
      <c r="O92" s="36">
        <v>8140</v>
      </c>
      <c r="P92" s="36"/>
      <c r="Q92" s="25" t="s">
        <v>481</v>
      </c>
      <c r="R92" s="24" t="s">
        <v>527</v>
      </c>
      <c r="S92" s="31" t="s">
        <v>464</v>
      </c>
      <c r="T92" s="24" t="s">
        <v>138</v>
      </c>
      <c r="U92" s="24" t="s">
        <v>528</v>
      </c>
      <c r="V92" s="25" t="s">
        <v>385</v>
      </c>
      <c r="W92" s="26" t="s">
        <v>66</v>
      </c>
      <c r="X92" s="34" t="s">
        <v>389</v>
      </c>
      <c r="Y92" s="41">
        <v>1</v>
      </c>
      <c r="Z92" s="41">
        <v>1</v>
      </c>
      <c r="AA92" s="41">
        <v>1</v>
      </c>
      <c r="AB92" s="23"/>
      <c r="AC92" s="23"/>
      <c r="AD92" s="35"/>
      <c r="AE92" s="63">
        <v>3555</v>
      </c>
      <c r="AF92" s="63"/>
      <c r="AG92" s="37" t="s">
        <v>352</v>
      </c>
      <c r="AH92" s="25" t="s">
        <v>440</v>
      </c>
      <c r="AI92" s="25" t="s">
        <v>441</v>
      </c>
      <c r="AJ92" s="25" t="s">
        <v>441</v>
      </c>
      <c r="AK92" s="25" t="s">
        <v>441</v>
      </c>
      <c r="AL92" s="25" t="s">
        <v>442</v>
      </c>
      <c r="AM92" s="26" t="s">
        <v>435</v>
      </c>
      <c r="AN92" s="25"/>
      <c r="AO92" s="25"/>
      <c r="AP92" s="25"/>
      <c r="AQ92" s="33"/>
      <c r="AR92" s="24"/>
      <c r="AS92" s="25" t="s">
        <v>435</v>
      </c>
      <c r="AT92" s="24"/>
      <c r="AU92" s="25" t="s">
        <v>443</v>
      </c>
    </row>
    <row r="93" spans="1:47" ht="120.75" customHeight="1">
      <c r="A93" s="21">
        <v>13</v>
      </c>
      <c r="B93" s="22"/>
      <c r="C93" s="23" t="s">
        <v>138</v>
      </c>
      <c r="D93" s="24"/>
      <c r="E93" s="25"/>
      <c r="F93" s="26"/>
      <c r="G93" s="34"/>
      <c r="H93" s="25"/>
      <c r="I93" s="25"/>
      <c r="J93" s="25"/>
      <c r="K93" s="23" t="s">
        <v>296</v>
      </c>
      <c r="L93" s="29" t="s">
        <v>259</v>
      </c>
      <c r="M93" s="29" t="s">
        <v>297</v>
      </c>
      <c r="N93" s="29" t="s">
        <v>297</v>
      </c>
      <c r="O93" s="36"/>
      <c r="P93" s="36">
        <v>1061</v>
      </c>
      <c r="Q93" s="25"/>
      <c r="R93" s="24"/>
      <c r="S93" s="31"/>
      <c r="T93" s="24" t="s">
        <v>138</v>
      </c>
      <c r="U93" s="23"/>
      <c r="V93" s="25"/>
      <c r="W93" s="26"/>
      <c r="X93" s="34"/>
      <c r="Y93" s="25"/>
      <c r="Z93" s="25"/>
      <c r="AA93" s="25"/>
      <c r="AB93" s="24" t="s">
        <v>296</v>
      </c>
      <c r="AC93" s="23" t="s">
        <v>259</v>
      </c>
      <c r="AD93" s="35" t="s">
        <v>301</v>
      </c>
      <c r="AE93" s="63"/>
      <c r="AF93" s="63">
        <v>1974</v>
      </c>
      <c r="AG93" s="37" t="s">
        <v>352</v>
      </c>
      <c r="AH93" s="25"/>
      <c r="AI93" s="25"/>
      <c r="AJ93" s="25"/>
      <c r="AK93" s="25"/>
      <c r="AL93" s="25"/>
      <c r="AM93" s="26"/>
      <c r="AN93" s="25"/>
      <c r="AO93" s="25"/>
      <c r="AP93" s="25"/>
      <c r="AQ93" s="33"/>
      <c r="AR93" s="24"/>
      <c r="AS93" s="25"/>
      <c r="AT93" s="24"/>
      <c r="AU93" s="25" t="s">
        <v>443</v>
      </c>
    </row>
    <row r="94" spans="1:47" ht="88.5" customHeight="1">
      <c r="A94" s="21">
        <v>13</v>
      </c>
      <c r="B94" s="22"/>
      <c r="C94" s="23" t="s">
        <v>138</v>
      </c>
      <c r="D94" s="24"/>
      <c r="E94" s="25"/>
      <c r="F94" s="26"/>
      <c r="G94" s="34"/>
      <c r="H94" s="25"/>
      <c r="I94" s="25"/>
      <c r="J94" s="25"/>
      <c r="K94" s="23" t="s">
        <v>298</v>
      </c>
      <c r="L94" s="29" t="s">
        <v>259</v>
      </c>
      <c r="M94" s="29" t="s">
        <v>299</v>
      </c>
      <c r="N94" s="29" t="s">
        <v>299</v>
      </c>
      <c r="O94" s="36"/>
      <c r="P94" s="36"/>
      <c r="Q94" s="25"/>
      <c r="R94" s="24"/>
      <c r="S94" s="31"/>
      <c r="T94" s="24" t="s">
        <v>138</v>
      </c>
      <c r="U94" s="23"/>
      <c r="V94" s="25"/>
      <c r="W94" s="26"/>
      <c r="X94" s="34"/>
      <c r="Y94" s="25"/>
      <c r="Z94" s="25"/>
      <c r="AA94" s="25"/>
      <c r="AB94" s="23" t="s">
        <v>298</v>
      </c>
      <c r="AC94" s="23" t="s">
        <v>259</v>
      </c>
      <c r="AD94" s="35" t="s">
        <v>299</v>
      </c>
      <c r="AE94" s="63"/>
      <c r="AF94" s="63">
        <v>129</v>
      </c>
      <c r="AG94" s="37" t="s">
        <v>352</v>
      </c>
      <c r="AH94" s="25"/>
      <c r="AI94" s="25"/>
      <c r="AJ94" s="25"/>
      <c r="AK94" s="25"/>
      <c r="AL94" s="25"/>
      <c r="AM94" s="26"/>
      <c r="AN94" s="25"/>
      <c r="AO94" s="25"/>
      <c r="AP94" s="25"/>
      <c r="AQ94" s="33"/>
      <c r="AR94" s="24"/>
      <c r="AS94" s="25"/>
      <c r="AT94" s="24"/>
      <c r="AU94" s="25" t="s">
        <v>443</v>
      </c>
    </row>
    <row r="95" spans="1:47" ht="88.5" customHeight="1">
      <c r="A95" s="21">
        <v>13</v>
      </c>
      <c r="B95" s="22"/>
      <c r="C95" s="23" t="s">
        <v>138</v>
      </c>
      <c r="D95" s="24"/>
      <c r="E95" s="25"/>
      <c r="F95" s="26"/>
      <c r="G95" s="27"/>
      <c r="H95" s="35"/>
      <c r="I95" s="35"/>
      <c r="J95" s="35"/>
      <c r="K95" s="23" t="s">
        <v>300</v>
      </c>
      <c r="L95" s="29" t="s">
        <v>259</v>
      </c>
      <c r="M95" s="29" t="s">
        <v>301</v>
      </c>
      <c r="N95" s="29" t="s">
        <v>301</v>
      </c>
      <c r="O95" s="36"/>
      <c r="P95" s="36"/>
      <c r="Q95" s="29"/>
      <c r="R95" s="61"/>
      <c r="S95" s="31"/>
      <c r="T95" s="24" t="s">
        <v>138</v>
      </c>
      <c r="U95" s="23"/>
      <c r="V95" s="25"/>
      <c r="W95" s="26"/>
      <c r="X95" s="27"/>
      <c r="Y95" s="35"/>
      <c r="Z95" s="35"/>
      <c r="AA95" s="35"/>
      <c r="AB95" s="23" t="s">
        <v>300</v>
      </c>
      <c r="AC95" s="23" t="s">
        <v>259</v>
      </c>
      <c r="AD95" s="35" t="s">
        <v>297</v>
      </c>
      <c r="AE95" s="63"/>
      <c r="AF95" s="63"/>
      <c r="AG95" s="37" t="s">
        <v>352</v>
      </c>
      <c r="AH95" s="25"/>
      <c r="AI95" s="25"/>
      <c r="AJ95" s="25"/>
      <c r="AK95" s="25"/>
      <c r="AL95" s="25"/>
      <c r="AM95" s="26"/>
      <c r="AN95" s="25"/>
      <c r="AO95" s="25"/>
      <c r="AP95" s="25"/>
      <c r="AQ95" s="33"/>
      <c r="AR95" s="24"/>
      <c r="AS95" s="25"/>
      <c r="AT95" s="24"/>
      <c r="AU95" s="25" t="s">
        <v>471</v>
      </c>
    </row>
    <row r="96" spans="1:47" ht="133.5" customHeight="1">
      <c r="A96" s="21">
        <v>13</v>
      </c>
      <c r="B96" s="22"/>
      <c r="C96" s="23" t="s">
        <v>138</v>
      </c>
      <c r="D96" s="24"/>
      <c r="E96" s="25"/>
      <c r="F96" s="26"/>
      <c r="G96" s="34"/>
      <c r="H96" s="25"/>
      <c r="I96" s="25"/>
      <c r="J96" s="25"/>
      <c r="K96" s="23" t="s">
        <v>302</v>
      </c>
      <c r="L96" s="29" t="s">
        <v>259</v>
      </c>
      <c r="M96" s="29" t="s">
        <v>303</v>
      </c>
      <c r="N96" s="29" t="s">
        <v>303</v>
      </c>
      <c r="O96" s="36"/>
      <c r="P96" s="36">
        <v>664</v>
      </c>
      <c r="Q96" s="25"/>
      <c r="R96" s="24"/>
      <c r="S96" s="31"/>
      <c r="T96" s="24" t="s">
        <v>138</v>
      </c>
      <c r="U96" s="23"/>
      <c r="V96" s="25"/>
      <c r="W96" s="26"/>
      <c r="X96" s="34"/>
      <c r="Y96" s="25"/>
      <c r="Z96" s="25"/>
      <c r="AA96" s="25"/>
      <c r="AB96" s="23" t="s">
        <v>302</v>
      </c>
      <c r="AC96" s="23" t="s">
        <v>259</v>
      </c>
      <c r="AD96" s="35" t="s">
        <v>303</v>
      </c>
      <c r="AE96" s="63"/>
      <c r="AF96" s="63">
        <v>500</v>
      </c>
      <c r="AG96" s="37" t="s">
        <v>352</v>
      </c>
      <c r="AH96" s="25"/>
      <c r="AI96" s="25"/>
      <c r="AJ96" s="25"/>
      <c r="AK96" s="25"/>
      <c r="AL96" s="25"/>
      <c r="AM96" s="26"/>
      <c r="AN96" s="25"/>
      <c r="AO96" s="25"/>
      <c r="AP96" s="25"/>
      <c r="AQ96" s="33"/>
      <c r="AR96" s="24"/>
      <c r="AS96" s="25"/>
      <c r="AT96" s="24"/>
      <c r="AU96" s="25" t="s">
        <v>443</v>
      </c>
    </row>
    <row r="97" spans="1:47" ht="88.5" customHeight="1">
      <c r="A97" s="21">
        <v>13</v>
      </c>
      <c r="B97" s="22"/>
      <c r="C97" s="23" t="s">
        <v>138</v>
      </c>
      <c r="D97" s="24"/>
      <c r="E97" s="25"/>
      <c r="F97" s="26"/>
      <c r="G97" s="34"/>
      <c r="H97" s="25"/>
      <c r="I97" s="25"/>
      <c r="J97" s="25"/>
      <c r="K97" s="23" t="s">
        <v>304</v>
      </c>
      <c r="L97" s="29" t="s">
        <v>289</v>
      </c>
      <c r="M97" s="29" t="s">
        <v>305</v>
      </c>
      <c r="N97" s="29" t="s">
        <v>461</v>
      </c>
      <c r="O97" s="36"/>
      <c r="P97" s="36"/>
      <c r="Q97" s="25"/>
      <c r="R97" s="24"/>
      <c r="S97" s="31"/>
      <c r="T97" s="24" t="s">
        <v>138</v>
      </c>
      <c r="U97" s="23"/>
      <c r="V97" s="25"/>
      <c r="W97" s="26"/>
      <c r="X97" s="34"/>
      <c r="Y97" s="25"/>
      <c r="Z97" s="25"/>
      <c r="AA97" s="25"/>
      <c r="AB97" s="23" t="s">
        <v>304</v>
      </c>
      <c r="AC97" s="23" t="s">
        <v>289</v>
      </c>
      <c r="AD97" s="35" t="s">
        <v>461</v>
      </c>
      <c r="AE97" s="63"/>
      <c r="AF97" s="63"/>
      <c r="AG97" s="37" t="s">
        <v>352</v>
      </c>
      <c r="AH97" s="25"/>
      <c r="AI97" s="25"/>
      <c r="AJ97" s="25"/>
      <c r="AK97" s="25"/>
      <c r="AL97" s="25"/>
      <c r="AM97" s="26"/>
      <c r="AN97" s="25"/>
      <c r="AO97" s="25"/>
      <c r="AP97" s="25"/>
      <c r="AQ97" s="33"/>
      <c r="AR97" s="24"/>
      <c r="AS97" s="25"/>
      <c r="AT97" s="24"/>
      <c r="AU97" s="25" t="s">
        <v>471</v>
      </c>
    </row>
    <row r="98" spans="1:47" ht="88.5" customHeight="1">
      <c r="A98" s="21">
        <v>13</v>
      </c>
      <c r="B98" s="22"/>
      <c r="C98" s="23" t="s">
        <v>138</v>
      </c>
      <c r="D98" s="24"/>
      <c r="E98" s="25"/>
      <c r="F98" s="26"/>
      <c r="G98" s="27"/>
      <c r="H98" s="28"/>
      <c r="I98" s="28"/>
      <c r="J98" s="28"/>
      <c r="K98" s="23" t="s">
        <v>306</v>
      </c>
      <c r="L98" s="29" t="s">
        <v>289</v>
      </c>
      <c r="M98" s="29" t="s">
        <v>307</v>
      </c>
      <c r="N98" s="29" t="s">
        <v>292</v>
      </c>
      <c r="O98" s="36"/>
      <c r="P98" s="36"/>
      <c r="Q98" s="27"/>
      <c r="R98" s="24"/>
      <c r="S98" s="31"/>
      <c r="T98" s="24" t="s">
        <v>138</v>
      </c>
      <c r="U98" s="23"/>
      <c r="V98" s="25"/>
      <c r="W98" s="26"/>
      <c r="X98" s="27"/>
      <c r="Y98" s="28"/>
      <c r="Z98" s="28"/>
      <c r="AA98" s="28"/>
      <c r="AB98" s="23" t="s">
        <v>306</v>
      </c>
      <c r="AC98" s="23" t="s">
        <v>289</v>
      </c>
      <c r="AD98" s="35" t="s">
        <v>292</v>
      </c>
      <c r="AE98" s="63"/>
      <c r="AF98" s="63"/>
      <c r="AG98" s="37" t="s">
        <v>352</v>
      </c>
      <c r="AH98" s="25"/>
      <c r="AI98" s="25"/>
      <c r="AJ98" s="25"/>
      <c r="AK98" s="25"/>
      <c r="AL98" s="25"/>
      <c r="AM98" s="26"/>
      <c r="AN98" s="25"/>
      <c r="AO98" s="25"/>
      <c r="AP98" s="25"/>
      <c r="AQ98" s="33"/>
      <c r="AR98" s="24"/>
      <c r="AS98" s="25"/>
      <c r="AT98" s="24"/>
      <c r="AU98" s="25" t="s">
        <v>471</v>
      </c>
    </row>
    <row r="99" spans="1:47" ht="88.5" customHeight="1">
      <c r="A99" s="21">
        <v>13</v>
      </c>
      <c r="B99" s="22"/>
      <c r="C99" s="23" t="s">
        <v>138</v>
      </c>
      <c r="D99" s="24"/>
      <c r="E99" s="25"/>
      <c r="F99" s="26"/>
      <c r="G99" s="34"/>
      <c r="H99" s="25"/>
      <c r="I99" s="25"/>
      <c r="J99" s="25"/>
      <c r="K99" s="23" t="s">
        <v>308</v>
      </c>
      <c r="L99" s="29" t="s">
        <v>309</v>
      </c>
      <c r="M99" s="29" t="s">
        <v>309</v>
      </c>
      <c r="N99" s="29"/>
      <c r="O99" s="36"/>
      <c r="P99" s="36"/>
      <c r="Q99" s="25"/>
      <c r="R99" s="24"/>
      <c r="S99" s="31"/>
      <c r="T99" s="24" t="s">
        <v>138</v>
      </c>
      <c r="U99" s="23"/>
      <c r="V99" s="25"/>
      <c r="W99" s="26"/>
      <c r="X99" s="34"/>
      <c r="Y99" s="25"/>
      <c r="Z99" s="25"/>
      <c r="AA99" s="25"/>
      <c r="AB99" s="23" t="s">
        <v>500</v>
      </c>
      <c r="AC99" s="23" t="s">
        <v>501</v>
      </c>
      <c r="AD99" s="35" t="s">
        <v>502</v>
      </c>
      <c r="AE99" s="63"/>
      <c r="AF99" s="63"/>
      <c r="AG99" s="37" t="s">
        <v>352</v>
      </c>
      <c r="AH99" s="25"/>
      <c r="AI99" s="25"/>
      <c r="AJ99" s="25"/>
      <c r="AK99" s="25"/>
      <c r="AL99" s="25"/>
      <c r="AM99" s="26"/>
      <c r="AN99" s="25"/>
      <c r="AO99" s="25"/>
      <c r="AP99" s="25"/>
      <c r="AQ99" s="33"/>
      <c r="AR99" s="24"/>
      <c r="AS99" s="25"/>
      <c r="AT99" s="24"/>
      <c r="AU99" s="25" t="s">
        <v>471</v>
      </c>
    </row>
    <row r="100" spans="1:47" ht="88.5" customHeight="1">
      <c r="A100" s="21">
        <v>13</v>
      </c>
      <c r="B100" s="22"/>
      <c r="C100" s="23" t="s">
        <v>138</v>
      </c>
      <c r="D100" s="24"/>
      <c r="E100" s="25"/>
      <c r="F100" s="26"/>
      <c r="G100" s="34"/>
      <c r="H100" s="25"/>
      <c r="I100" s="25"/>
      <c r="J100" s="25"/>
      <c r="K100" s="23" t="s">
        <v>310</v>
      </c>
      <c r="L100" s="29" t="s">
        <v>311</v>
      </c>
      <c r="M100" s="29" t="s">
        <v>189</v>
      </c>
      <c r="N100" s="29" t="s">
        <v>482</v>
      </c>
      <c r="O100" s="36"/>
      <c r="P100" s="36">
        <v>118</v>
      </c>
      <c r="Q100" s="25"/>
      <c r="R100" s="24"/>
      <c r="S100" s="31"/>
      <c r="T100" s="24" t="s">
        <v>138</v>
      </c>
      <c r="U100" s="23"/>
      <c r="V100" s="25"/>
      <c r="W100" s="26"/>
      <c r="X100" s="34"/>
      <c r="Y100" s="25"/>
      <c r="Z100" s="25"/>
      <c r="AA100" s="25"/>
      <c r="AB100" s="23" t="s">
        <v>310</v>
      </c>
      <c r="AC100" s="23" t="s">
        <v>311</v>
      </c>
      <c r="AD100" s="35" t="s">
        <v>189</v>
      </c>
      <c r="AE100" s="63"/>
      <c r="AF100" s="63">
        <v>93</v>
      </c>
      <c r="AG100" s="37" t="s">
        <v>352</v>
      </c>
      <c r="AH100" s="25"/>
      <c r="AI100" s="25"/>
      <c r="AJ100" s="25"/>
      <c r="AK100" s="25"/>
      <c r="AL100" s="25"/>
      <c r="AM100" s="26"/>
      <c r="AN100" s="25"/>
      <c r="AO100" s="25"/>
      <c r="AP100" s="25"/>
      <c r="AQ100" s="33"/>
      <c r="AR100" s="24"/>
      <c r="AS100" s="25"/>
      <c r="AT100" s="24"/>
      <c r="AU100" s="25" t="s">
        <v>443</v>
      </c>
    </row>
    <row r="101" spans="1:47" ht="133.5" customHeight="1">
      <c r="A101" s="21">
        <v>13</v>
      </c>
      <c r="B101" s="22"/>
      <c r="C101" s="23" t="s">
        <v>138</v>
      </c>
      <c r="D101" s="24"/>
      <c r="E101" s="45"/>
      <c r="F101" s="26"/>
      <c r="G101" s="27"/>
      <c r="H101" s="28"/>
      <c r="I101" s="28"/>
      <c r="J101" s="28"/>
      <c r="K101" s="23" t="s">
        <v>312</v>
      </c>
      <c r="L101" s="29" t="s">
        <v>259</v>
      </c>
      <c r="M101" s="29" t="s">
        <v>313</v>
      </c>
      <c r="N101" s="29" t="s">
        <v>313</v>
      </c>
      <c r="O101" s="36"/>
      <c r="P101" s="36">
        <v>6297</v>
      </c>
      <c r="Q101" s="27"/>
      <c r="R101" s="24"/>
      <c r="S101" s="31"/>
      <c r="T101" s="24" t="s">
        <v>138</v>
      </c>
      <c r="U101" s="23"/>
      <c r="V101" s="45"/>
      <c r="W101" s="26"/>
      <c r="X101" s="27"/>
      <c r="Y101" s="28"/>
      <c r="Z101" s="28"/>
      <c r="AA101" s="28"/>
      <c r="AB101" s="23" t="s">
        <v>312</v>
      </c>
      <c r="AC101" s="23" t="s">
        <v>259</v>
      </c>
      <c r="AD101" s="35" t="s">
        <v>313</v>
      </c>
      <c r="AE101" s="63"/>
      <c r="AF101" s="63">
        <v>859</v>
      </c>
      <c r="AG101" s="37" t="s">
        <v>352</v>
      </c>
      <c r="AH101" s="25"/>
      <c r="AI101" s="25"/>
      <c r="AJ101" s="25"/>
      <c r="AK101" s="25"/>
      <c r="AL101" s="25"/>
      <c r="AM101" s="26"/>
      <c r="AN101" s="25"/>
      <c r="AO101" s="25"/>
      <c r="AP101" s="25"/>
      <c r="AQ101" s="33"/>
      <c r="AR101" s="24"/>
      <c r="AS101" s="25"/>
      <c r="AT101" s="24"/>
      <c r="AU101" s="25" t="s">
        <v>443</v>
      </c>
    </row>
    <row r="102" spans="1:47" ht="88.5" customHeight="1">
      <c r="A102" s="21">
        <v>13</v>
      </c>
      <c r="B102" s="22"/>
      <c r="C102" s="23" t="s">
        <v>138</v>
      </c>
      <c r="D102" s="24"/>
      <c r="E102" s="25"/>
      <c r="F102" s="26"/>
      <c r="G102" s="34"/>
      <c r="H102" s="25"/>
      <c r="I102" s="25"/>
      <c r="J102" s="25"/>
      <c r="K102" s="23" t="s">
        <v>314</v>
      </c>
      <c r="L102" s="29" t="s">
        <v>273</v>
      </c>
      <c r="M102" s="29" t="s">
        <v>294</v>
      </c>
      <c r="N102" s="29" t="s">
        <v>294</v>
      </c>
      <c r="O102" s="36"/>
      <c r="P102" s="36"/>
      <c r="Q102" s="25"/>
      <c r="R102" s="24"/>
      <c r="S102" s="31"/>
      <c r="T102" s="24" t="s">
        <v>138</v>
      </c>
      <c r="U102" s="23"/>
      <c r="V102" s="25"/>
      <c r="W102" s="26"/>
      <c r="X102" s="34"/>
      <c r="Y102" s="25"/>
      <c r="Z102" s="25"/>
      <c r="AA102" s="25"/>
      <c r="AB102" s="23" t="s">
        <v>314</v>
      </c>
      <c r="AC102" s="23" t="s">
        <v>273</v>
      </c>
      <c r="AD102" s="35" t="s">
        <v>411</v>
      </c>
      <c r="AE102" s="63"/>
      <c r="AF102" s="63"/>
      <c r="AG102" s="37" t="s">
        <v>352</v>
      </c>
      <c r="AH102" s="25"/>
      <c r="AI102" s="25"/>
      <c r="AJ102" s="25"/>
      <c r="AK102" s="25"/>
      <c r="AL102" s="25"/>
      <c r="AM102" s="26"/>
      <c r="AN102" s="25"/>
      <c r="AO102" s="25"/>
      <c r="AP102" s="25"/>
      <c r="AQ102" s="33"/>
      <c r="AR102" s="24"/>
      <c r="AS102" s="25"/>
      <c r="AT102" s="24"/>
      <c r="AU102" s="25" t="s">
        <v>471</v>
      </c>
    </row>
    <row r="103" spans="1:47" ht="163.5" customHeight="1">
      <c r="A103" s="21">
        <v>14</v>
      </c>
      <c r="B103" s="22" t="s">
        <v>53</v>
      </c>
      <c r="C103" s="23" t="s">
        <v>143</v>
      </c>
      <c r="D103" s="24" t="s">
        <v>144</v>
      </c>
      <c r="E103" s="25" t="s">
        <v>145</v>
      </c>
      <c r="F103" s="26" t="s">
        <v>66</v>
      </c>
      <c r="G103" s="34" t="s">
        <v>146</v>
      </c>
      <c r="H103" s="25" t="s">
        <v>147</v>
      </c>
      <c r="I103" s="25" t="s">
        <v>147</v>
      </c>
      <c r="J103" s="25" t="s">
        <v>147</v>
      </c>
      <c r="K103" s="23"/>
      <c r="L103" s="29"/>
      <c r="M103" s="29"/>
      <c r="N103" s="29"/>
      <c r="O103" s="36">
        <v>3360</v>
      </c>
      <c r="P103" s="36"/>
      <c r="Q103" s="25" t="s">
        <v>483</v>
      </c>
      <c r="R103" s="24" t="s">
        <v>529</v>
      </c>
      <c r="S103" s="31" t="s">
        <v>464</v>
      </c>
      <c r="T103" s="24" t="s">
        <v>143</v>
      </c>
      <c r="U103" s="24" t="s">
        <v>390</v>
      </c>
      <c r="V103" s="25" t="s">
        <v>385</v>
      </c>
      <c r="W103" s="26" t="s">
        <v>66</v>
      </c>
      <c r="X103" s="34" t="s">
        <v>391</v>
      </c>
      <c r="Y103" s="25" t="s">
        <v>317</v>
      </c>
      <c r="Z103" s="25" t="s">
        <v>317</v>
      </c>
      <c r="AA103" s="25" t="s">
        <v>317</v>
      </c>
      <c r="AB103" s="23"/>
      <c r="AC103" s="23"/>
      <c r="AD103" s="35"/>
      <c r="AE103" s="63">
        <v>3608</v>
      </c>
      <c r="AF103" s="63"/>
      <c r="AG103" s="37"/>
      <c r="AH103" s="25" t="s">
        <v>440</v>
      </c>
      <c r="AI103" s="25" t="s">
        <v>484</v>
      </c>
      <c r="AJ103" s="25" t="s">
        <v>441</v>
      </c>
      <c r="AK103" s="25" t="s">
        <v>441</v>
      </c>
      <c r="AL103" s="25" t="s">
        <v>442</v>
      </c>
      <c r="AM103" s="26" t="s">
        <v>435</v>
      </c>
      <c r="AN103" s="25"/>
      <c r="AO103" s="25"/>
      <c r="AP103" s="25"/>
      <c r="AQ103" s="33"/>
      <c r="AR103" s="24"/>
      <c r="AS103" s="25" t="s">
        <v>435</v>
      </c>
      <c r="AT103" s="24"/>
      <c r="AU103" s="25" t="s">
        <v>443</v>
      </c>
    </row>
    <row r="104" spans="1:47" ht="88.5" customHeight="1">
      <c r="A104" s="21">
        <v>14</v>
      </c>
      <c r="B104" s="22"/>
      <c r="C104" s="23" t="s">
        <v>148</v>
      </c>
      <c r="D104" s="24"/>
      <c r="E104" s="25"/>
      <c r="F104" s="26"/>
      <c r="G104" s="34"/>
      <c r="H104" s="25"/>
      <c r="I104" s="25"/>
      <c r="J104" s="25"/>
      <c r="K104" s="23" t="s">
        <v>315</v>
      </c>
      <c r="L104" s="29" t="s">
        <v>316</v>
      </c>
      <c r="M104" s="29" t="s">
        <v>317</v>
      </c>
      <c r="N104" s="29" t="s">
        <v>317</v>
      </c>
      <c r="O104" s="36"/>
      <c r="P104" s="36">
        <v>3360</v>
      </c>
      <c r="Q104" s="25"/>
      <c r="R104" s="24"/>
      <c r="S104" s="31"/>
      <c r="T104" s="24" t="s">
        <v>148</v>
      </c>
      <c r="U104" s="23"/>
      <c r="V104" s="25"/>
      <c r="W104" s="26"/>
      <c r="X104" s="34"/>
      <c r="Y104" s="25"/>
      <c r="Z104" s="25"/>
      <c r="AA104" s="25"/>
      <c r="AB104" s="23" t="s">
        <v>315</v>
      </c>
      <c r="AC104" s="23" t="s">
        <v>316</v>
      </c>
      <c r="AD104" s="35" t="s">
        <v>317</v>
      </c>
      <c r="AE104" s="63"/>
      <c r="AF104" s="63">
        <v>3608</v>
      </c>
      <c r="AG104" s="37"/>
      <c r="AH104" s="25"/>
      <c r="AI104" s="25"/>
      <c r="AJ104" s="25"/>
      <c r="AK104" s="25"/>
      <c r="AL104" s="25"/>
      <c r="AM104" s="26"/>
      <c r="AN104" s="25"/>
      <c r="AO104" s="25"/>
      <c r="AP104" s="25"/>
      <c r="AQ104" s="33"/>
      <c r="AR104" s="24"/>
      <c r="AS104" s="25"/>
      <c r="AT104" s="24"/>
      <c r="AU104" s="25" t="s">
        <v>443</v>
      </c>
    </row>
    <row r="105" spans="1:47" ht="88.5" customHeight="1">
      <c r="A105" s="21">
        <v>14</v>
      </c>
      <c r="B105" s="22"/>
      <c r="C105" s="23" t="s">
        <v>148</v>
      </c>
      <c r="D105" s="24"/>
      <c r="E105" s="25"/>
      <c r="F105" s="26"/>
      <c r="G105" s="34"/>
      <c r="H105" s="25"/>
      <c r="I105" s="25"/>
      <c r="J105" s="25"/>
      <c r="K105" s="23" t="s">
        <v>318</v>
      </c>
      <c r="L105" s="29" t="s">
        <v>273</v>
      </c>
      <c r="M105" s="29" t="s">
        <v>319</v>
      </c>
      <c r="N105" s="29" t="s">
        <v>319</v>
      </c>
      <c r="O105" s="36"/>
      <c r="P105" s="36"/>
      <c r="Q105" s="25"/>
      <c r="R105" s="24"/>
      <c r="S105" s="31"/>
      <c r="T105" s="24" t="s">
        <v>148</v>
      </c>
      <c r="U105" s="23"/>
      <c r="V105" s="25"/>
      <c r="W105" s="26"/>
      <c r="X105" s="34"/>
      <c r="Y105" s="25"/>
      <c r="Z105" s="25"/>
      <c r="AA105" s="25"/>
      <c r="AB105" s="23" t="s">
        <v>318</v>
      </c>
      <c r="AC105" s="23" t="s">
        <v>273</v>
      </c>
      <c r="AD105" s="35" t="s">
        <v>411</v>
      </c>
      <c r="AE105" s="63"/>
      <c r="AF105" s="63"/>
      <c r="AG105" s="37"/>
      <c r="AH105" s="25"/>
      <c r="AI105" s="25"/>
      <c r="AJ105" s="25"/>
      <c r="AK105" s="25"/>
      <c r="AL105" s="25"/>
      <c r="AM105" s="26"/>
      <c r="AN105" s="25"/>
      <c r="AO105" s="25"/>
      <c r="AP105" s="25"/>
      <c r="AQ105" s="33"/>
      <c r="AR105" s="24"/>
      <c r="AS105" s="25"/>
      <c r="AT105" s="24"/>
      <c r="AU105" s="25" t="s">
        <v>471</v>
      </c>
    </row>
    <row r="106" spans="1:47" ht="207.75" customHeight="1">
      <c r="A106" s="21">
        <v>15</v>
      </c>
      <c r="B106" s="22" t="s">
        <v>53</v>
      </c>
      <c r="C106" s="23" t="s">
        <v>149</v>
      </c>
      <c r="D106" s="24" t="s">
        <v>150</v>
      </c>
      <c r="E106" s="25" t="s">
        <v>128</v>
      </c>
      <c r="F106" s="26" t="s">
        <v>66</v>
      </c>
      <c r="G106" s="34" t="s">
        <v>151</v>
      </c>
      <c r="H106" s="25" t="s">
        <v>152</v>
      </c>
      <c r="I106" s="25" t="s">
        <v>152</v>
      </c>
      <c r="J106" s="25" t="s">
        <v>152</v>
      </c>
      <c r="K106" s="23"/>
      <c r="L106" s="29"/>
      <c r="M106" s="29"/>
      <c r="N106" s="29"/>
      <c r="O106" s="36">
        <v>1672</v>
      </c>
      <c r="P106" s="36"/>
      <c r="Q106" s="25" t="s">
        <v>571</v>
      </c>
      <c r="R106" s="24" t="s">
        <v>485</v>
      </c>
      <c r="S106" s="31" t="s">
        <v>464</v>
      </c>
      <c r="T106" s="24" t="s">
        <v>149</v>
      </c>
      <c r="U106" s="24" t="s">
        <v>539</v>
      </c>
      <c r="V106" s="25" t="s">
        <v>385</v>
      </c>
      <c r="W106" s="26" t="s">
        <v>66</v>
      </c>
      <c r="X106" s="34" t="s">
        <v>392</v>
      </c>
      <c r="Y106" s="41">
        <v>1</v>
      </c>
      <c r="Z106" s="41">
        <v>1</v>
      </c>
      <c r="AA106" s="41">
        <v>1</v>
      </c>
      <c r="AB106" s="23"/>
      <c r="AC106" s="23"/>
      <c r="AD106" s="35"/>
      <c r="AE106" s="63">
        <v>1889</v>
      </c>
      <c r="AF106" s="63"/>
      <c r="AG106" s="37"/>
      <c r="AH106" s="25" t="s">
        <v>440</v>
      </c>
      <c r="AI106" s="25" t="s">
        <v>441</v>
      </c>
      <c r="AJ106" s="25" t="s">
        <v>441</v>
      </c>
      <c r="AK106" s="25" t="s">
        <v>441</v>
      </c>
      <c r="AL106" s="25" t="s">
        <v>442</v>
      </c>
      <c r="AM106" s="26" t="s">
        <v>435</v>
      </c>
      <c r="AN106" s="25"/>
      <c r="AO106" s="25"/>
      <c r="AP106" s="25"/>
      <c r="AQ106" s="33"/>
      <c r="AR106" s="24"/>
      <c r="AS106" s="25" t="s">
        <v>435</v>
      </c>
      <c r="AT106" s="24"/>
      <c r="AU106" s="25" t="s">
        <v>443</v>
      </c>
    </row>
    <row r="107" spans="1:47" ht="88.5" customHeight="1">
      <c r="A107" s="21">
        <v>15</v>
      </c>
      <c r="B107" s="22"/>
      <c r="C107" s="23" t="s">
        <v>153</v>
      </c>
      <c r="D107" s="24"/>
      <c r="E107" s="25"/>
      <c r="F107" s="26"/>
      <c r="G107" s="34"/>
      <c r="H107" s="25"/>
      <c r="I107" s="25"/>
      <c r="J107" s="25"/>
      <c r="K107" s="23" t="s">
        <v>320</v>
      </c>
      <c r="L107" s="29" t="s">
        <v>321</v>
      </c>
      <c r="M107" s="29" t="s">
        <v>424</v>
      </c>
      <c r="N107" s="29" t="s">
        <v>424</v>
      </c>
      <c r="O107" s="36"/>
      <c r="P107" s="36">
        <v>257</v>
      </c>
      <c r="Q107" s="25"/>
      <c r="R107" s="24"/>
      <c r="S107" s="31"/>
      <c r="T107" s="24" t="s">
        <v>153</v>
      </c>
      <c r="U107" s="23"/>
      <c r="V107" s="25"/>
      <c r="W107" s="26"/>
      <c r="X107" s="34"/>
      <c r="Y107" s="25"/>
      <c r="Z107" s="25"/>
      <c r="AA107" s="25"/>
      <c r="AB107" s="24" t="s">
        <v>320</v>
      </c>
      <c r="AC107" s="23" t="s">
        <v>321</v>
      </c>
      <c r="AD107" s="35" t="s">
        <v>424</v>
      </c>
      <c r="AE107" s="63"/>
      <c r="AF107" s="63">
        <v>288</v>
      </c>
      <c r="AG107" s="37"/>
      <c r="AH107" s="25"/>
      <c r="AI107" s="25"/>
      <c r="AJ107" s="25"/>
      <c r="AK107" s="25"/>
      <c r="AL107" s="25"/>
      <c r="AM107" s="26"/>
      <c r="AN107" s="25"/>
      <c r="AO107" s="25"/>
      <c r="AP107" s="25"/>
      <c r="AQ107" s="33"/>
      <c r="AR107" s="24"/>
      <c r="AS107" s="25"/>
      <c r="AT107" s="24"/>
      <c r="AU107" s="25" t="s">
        <v>443</v>
      </c>
    </row>
    <row r="108" spans="1:47" ht="88.5" customHeight="1">
      <c r="A108" s="21">
        <v>15</v>
      </c>
      <c r="B108" s="22"/>
      <c r="C108" s="23" t="s">
        <v>153</v>
      </c>
      <c r="D108" s="24"/>
      <c r="E108" s="25"/>
      <c r="F108" s="26"/>
      <c r="G108" s="34"/>
      <c r="H108" s="25"/>
      <c r="I108" s="25"/>
      <c r="J108" s="25"/>
      <c r="K108" s="23" t="s">
        <v>322</v>
      </c>
      <c r="L108" s="29" t="s">
        <v>188</v>
      </c>
      <c r="M108" s="29" t="s">
        <v>215</v>
      </c>
      <c r="N108" s="29" t="s">
        <v>215</v>
      </c>
      <c r="O108" s="36"/>
      <c r="P108" s="36">
        <v>120</v>
      </c>
      <c r="Q108" s="25"/>
      <c r="R108" s="24"/>
      <c r="S108" s="31"/>
      <c r="T108" s="24" t="s">
        <v>153</v>
      </c>
      <c r="U108" s="23"/>
      <c r="V108" s="25"/>
      <c r="W108" s="26"/>
      <c r="X108" s="34"/>
      <c r="Y108" s="25"/>
      <c r="Z108" s="25"/>
      <c r="AA108" s="25"/>
      <c r="AB108" s="23" t="s">
        <v>322</v>
      </c>
      <c r="AC108" s="23" t="s">
        <v>188</v>
      </c>
      <c r="AD108" s="35" t="s">
        <v>215</v>
      </c>
      <c r="AE108" s="63"/>
      <c r="AF108" s="63">
        <v>300</v>
      </c>
      <c r="AG108" s="37"/>
      <c r="AH108" s="25"/>
      <c r="AI108" s="25"/>
      <c r="AJ108" s="25"/>
      <c r="AK108" s="25"/>
      <c r="AL108" s="25"/>
      <c r="AM108" s="26"/>
      <c r="AN108" s="25"/>
      <c r="AO108" s="25"/>
      <c r="AP108" s="25"/>
      <c r="AQ108" s="33"/>
      <c r="AR108" s="24"/>
      <c r="AS108" s="25"/>
      <c r="AT108" s="24"/>
      <c r="AU108" s="25" t="s">
        <v>443</v>
      </c>
    </row>
    <row r="109" spans="1:47" ht="88.5" customHeight="1">
      <c r="A109" s="21">
        <v>15</v>
      </c>
      <c r="B109" s="22"/>
      <c r="C109" s="23" t="s">
        <v>153</v>
      </c>
      <c r="D109" s="24"/>
      <c r="E109" s="25"/>
      <c r="F109" s="26"/>
      <c r="G109" s="34"/>
      <c r="H109" s="25"/>
      <c r="I109" s="25"/>
      <c r="J109" s="25"/>
      <c r="K109" s="23" t="s">
        <v>323</v>
      </c>
      <c r="L109" s="29" t="s">
        <v>239</v>
      </c>
      <c r="M109" s="29" t="s">
        <v>180</v>
      </c>
      <c r="N109" s="29" t="s">
        <v>180</v>
      </c>
      <c r="O109" s="36"/>
      <c r="P109" s="36">
        <v>1285</v>
      </c>
      <c r="Q109" s="25"/>
      <c r="R109" s="24"/>
      <c r="S109" s="31"/>
      <c r="T109" s="24" t="s">
        <v>153</v>
      </c>
      <c r="U109" s="23"/>
      <c r="V109" s="25"/>
      <c r="W109" s="26"/>
      <c r="X109" s="34"/>
      <c r="Y109" s="25"/>
      <c r="Z109" s="25"/>
      <c r="AA109" s="25"/>
      <c r="AB109" s="23" t="s">
        <v>323</v>
      </c>
      <c r="AC109" s="23" t="s">
        <v>239</v>
      </c>
      <c r="AD109" s="35" t="s">
        <v>180</v>
      </c>
      <c r="AE109" s="63"/>
      <c r="AF109" s="63">
        <v>1291</v>
      </c>
      <c r="AG109" s="37"/>
      <c r="AH109" s="25"/>
      <c r="AI109" s="25"/>
      <c r="AJ109" s="25"/>
      <c r="AK109" s="25"/>
      <c r="AL109" s="25"/>
      <c r="AM109" s="26"/>
      <c r="AN109" s="25"/>
      <c r="AO109" s="25"/>
      <c r="AP109" s="25"/>
      <c r="AQ109" s="33"/>
      <c r="AR109" s="24"/>
      <c r="AS109" s="25"/>
      <c r="AT109" s="24"/>
      <c r="AU109" s="25" t="s">
        <v>443</v>
      </c>
    </row>
    <row r="110" spans="1:47" ht="88.5" customHeight="1">
      <c r="A110" s="21">
        <v>15</v>
      </c>
      <c r="B110" s="22"/>
      <c r="C110" s="23" t="s">
        <v>153</v>
      </c>
      <c r="D110" s="24"/>
      <c r="E110" s="25"/>
      <c r="F110" s="26"/>
      <c r="G110" s="34"/>
      <c r="H110" s="25"/>
      <c r="I110" s="25"/>
      <c r="J110" s="25"/>
      <c r="K110" s="23" t="s">
        <v>324</v>
      </c>
      <c r="L110" s="29" t="s">
        <v>325</v>
      </c>
      <c r="M110" s="29" t="s">
        <v>326</v>
      </c>
      <c r="N110" s="29" t="s">
        <v>326</v>
      </c>
      <c r="O110" s="36"/>
      <c r="P110" s="36">
        <v>10</v>
      </c>
      <c r="Q110" s="25"/>
      <c r="R110" s="24"/>
      <c r="S110" s="31"/>
      <c r="T110" s="24" t="s">
        <v>153</v>
      </c>
      <c r="U110" s="23"/>
      <c r="V110" s="25"/>
      <c r="W110" s="26"/>
      <c r="X110" s="34"/>
      <c r="Y110" s="25"/>
      <c r="Z110" s="25"/>
      <c r="AA110" s="25"/>
      <c r="AB110" s="23" t="s">
        <v>324</v>
      </c>
      <c r="AC110" s="23" t="s">
        <v>325</v>
      </c>
      <c r="AD110" s="35" t="s">
        <v>510</v>
      </c>
      <c r="AE110" s="63"/>
      <c r="AF110" s="63">
        <v>10</v>
      </c>
      <c r="AG110" s="37"/>
      <c r="AH110" s="25"/>
      <c r="AI110" s="25"/>
      <c r="AJ110" s="25"/>
      <c r="AK110" s="25"/>
      <c r="AL110" s="25"/>
      <c r="AM110" s="26"/>
      <c r="AN110" s="25"/>
      <c r="AO110" s="25"/>
      <c r="AP110" s="25"/>
      <c r="AQ110" s="33"/>
      <c r="AR110" s="24"/>
      <c r="AS110" s="25"/>
      <c r="AT110" s="24"/>
      <c r="AU110" s="25" t="s">
        <v>443</v>
      </c>
    </row>
    <row r="111" spans="1:47" ht="179.25" customHeight="1">
      <c r="A111" s="21">
        <v>16</v>
      </c>
      <c r="B111" s="22" t="s">
        <v>53</v>
      </c>
      <c r="C111" s="23" t="s">
        <v>154</v>
      </c>
      <c r="D111" s="24" t="s">
        <v>155</v>
      </c>
      <c r="E111" s="25" t="s">
        <v>128</v>
      </c>
      <c r="F111" s="26" t="s">
        <v>122</v>
      </c>
      <c r="G111" s="34" t="s">
        <v>156</v>
      </c>
      <c r="H111" s="25" t="s">
        <v>157</v>
      </c>
      <c r="I111" s="25" t="s">
        <v>157</v>
      </c>
      <c r="J111" s="25" t="s">
        <v>157</v>
      </c>
      <c r="K111" s="23"/>
      <c r="L111" s="29"/>
      <c r="M111" s="29"/>
      <c r="N111" s="29"/>
      <c r="O111" s="36">
        <v>2290</v>
      </c>
      <c r="P111" s="36"/>
      <c r="Q111" s="25" t="s">
        <v>218</v>
      </c>
      <c r="R111" s="24" t="s">
        <v>530</v>
      </c>
      <c r="S111" s="31" t="s">
        <v>464</v>
      </c>
      <c r="T111" s="24" t="s">
        <v>154</v>
      </c>
      <c r="U111" s="24" t="s">
        <v>531</v>
      </c>
      <c r="V111" s="25" t="s">
        <v>145</v>
      </c>
      <c r="W111" s="26" t="s">
        <v>122</v>
      </c>
      <c r="X111" s="34" t="s">
        <v>393</v>
      </c>
      <c r="Y111" s="25" t="s">
        <v>215</v>
      </c>
      <c r="Z111" s="25" t="s">
        <v>215</v>
      </c>
      <c r="AA111" s="25" t="s">
        <v>215</v>
      </c>
      <c r="AB111" s="23"/>
      <c r="AC111" s="23"/>
      <c r="AD111" s="35"/>
      <c r="AE111" s="63">
        <v>1113</v>
      </c>
      <c r="AF111" s="63"/>
      <c r="AG111" s="37"/>
      <c r="AH111" s="25" t="s">
        <v>440</v>
      </c>
      <c r="AI111" s="25" t="s">
        <v>441</v>
      </c>
      <c r="AJ111" s="25" t="s">
        <v>441</v>
      </c>
      <c r="AK111" s="25" t="s">
        <v>441</v>
      </c>
      <c r="AL111" s="25" t="s">
        <v>442</v>
      </c>
      <c r="AM111" s="26" t="s">
        <v>435</v>
      </c>
      <c r="AN111" s="25"/>
      <c r="AO111" s="25"/>
      <c r="AP111" s="25"/>
      <c r="AQ111" s="33"/>
      <c r="AR111" s="24"/>
      <c r="AS111" s="25" t="s">
        <v>435</v>
      </c>
      <c r="AT111" s="24"/>
      <c r="AU111" s="25" t="s">
        <v>443</v>
      </c>
    </row>
    <row r="112" spans="1:47" ht="88.5" customHeight="1">
      <c r="A112" s="21">
        <v>16</v>
      </c>
      <c r="B112" s="22"/>
      <c r="C112" s="23" t="s">
        <v>154</v>
      </c>
      <c r="D112" s="24"/>
      <c r="E112" s="25"/>
      <c r="F112" s="26"/>
      <c r="G112" s="34"/>
      <c r="H112" s="25"/>
      <c r="I112" s="25"/>
      <c r="J112" s="25"/>
      <c r="K112" s="23" t="s">
        <v>327</v>
      </c>
      <c r="L112" s="29" t="s">
        <v>328</v>
      </c>
      <c r="M112" s="29" t="s">
        <v>319</v>
      </c>
      <c r="N112" s="29" t="s">
        <v>319</v>
      </c>
      <c r="O112" s="36"/>
      <c r="P112" s="36"/>
      <c r="Q112" s="25"/>
      <c r="R112" s="24"/>
      <c r="S112" s="31"/>
      <c r="T112" s="24" t="s">
        <v>154</v>
      </c>
      <c r="U112" s="23"/>
      <c r="V112" s="25"/>
      <c r="W112" s="26"/>
      <c r="X112" s="34"/>
      <c r="Y112" s="25"/>
      <c r="Z112" s="25"/>
      <c r="AA112" s="25"/>
      <c r="AB112" s="23" t="s">
        <v>327</v>
      </c>
      <c r="AC112" s="23" t="s">
        <v>273</v>
      </c>
      <c r="AD112" s="35" t="s">
        <v>425</v>
      </c>
      <c r="AE112" s="63"/>
      <c r="AF112" s="63"/>
      <c r="AG112" s="37"/>
      <c r="AH112" s="25"/>
      <c r="AI112" s="25"/>
      <c r="AJ112" s="25"/>
      <c r="AK112" s="25"/>
      <c r="AL112" s="25"/>
      <c r="AM112" s="26"/>
      <c r="AN112" s="25"/>
      <c r="AO112" s="25"/>
      <c r="AP112" s="25"/>
      <c r="AQ112" s="33"/>
      <c r="AR112" s="24"/>
      <c r="AS112" s="25"/>
      <c r="AT112" s="24"/>
      <c r="AU112" s="25" t="s">
        <v>471</v>
      </c>
    </row>
    <row r="113" spans="1:47" ht="138.75" customHeight="1">
      <c r="A113" s="21">
        <v>16</v>
      </c>
      <c r="B113" s="22"/>
      <c r="C113" s="23" t="s">
        <v>154</v>
      </c>
      <c r="D113" s="24"/>
      <c r="E113" s="25"/>
      <c r="F113" s="26"/>
      <c r="G113" s="27"/>
      <c r="H113" s="28"/>
      <c r="I113" s="28"/>
      <c r="J113" s="28"/>
      <c r="K113" s="23" t="s">
        <v>329</v>
      </c>
      <c r="L113" s="29" t="s">
        <v>330</v>
      </c>
      <c r="M113" s="29" t="s">
        <v>215</v>
      </c>
      <c r="N113" s="29" t="s">
        <v>215</v>
      </c>
      <c r="O113" s="36"/>
      <c r="P113" s="36"/>
      <c r="Q113" s="27"/>
      <c r="R113" s="24"/>
      <c r="S113" s="31"/>
      <c r="T113" s="24" t="s">
        <v>154</v>
      </c>
      <c r="U113" s="23"/>
      <c r="V113" s="25"/>
      <c r="W113" s="26"/>
      <c r="X113" s="27"/>
      <c r="Y113" s="28"/>
      <c r="Z113" s="28"/>
      <c r="AA113" s="28"/>
      <c r="AB113" s="23" t="s">
        <v>329</v>
      </c>
      <c r="AC113" s="23" t="s">
        <v>426</v>
      </c>
      <c r="AD113" s="35" t="s">
        <v>189</v>
      </c>
      <c r="AE113" s="63"/>
      <c r="AF113" s="63">
        <v>176</v>
      </c>
      <c r="AG113" s="37"/>
      <c r="AH113" s="25"/>
      <c r="AI113" s="25"/>
      <c r="AJ113" s="25"/>
      <c r="AK113" s="25"/>
      <c r="AL113" s="25"/>
      <c r="AM113" s="26"/>
      <c r="AN113" s="25"/>
      <c r="AO113" s="25"/>
      <c r="AP113" s="25"/>
      <c r="AQ113" s="33"/>
      <c r="AR113" s="24" t="s">
        <v>574</v>
      </c>
      <c r="AS113" s="25"/>
      <c r="AT113" s="24"/>
      <c r="AU113" s="25" t="s">
        <v>443</v>
      </c>
    </row>
    <row r="114" spans="1:47" ht="88.5" customHeight="1">
      <c r="A114" s="21">
        <v>16</v>
      </c>
      <c r="B114" s="22"/>
      <c r="C114" s="23" t="s">
        <v>158</v>
      </c>
      <c r="D114" s="24"/>
      <c r="E114" s="25"/>
      <c r="F114" s="26"/>
      <c r="G114" s="34"/>
      <c r="H114" s="25"/>
      <c r="I114" s="25"/>
      <c r="J114" s="25"/>
      <c r="K114" s="23" t="s">
        <v>331</v>
      </c>
      <c r="L114" s="29" t="s">
        <v>332</v>
      </c>
      <c r="M114" s="29" t="s">
        <v>319</v>
      </c>
      <c r="N114" s="29" t="s">
        <v>319</v>
      </c>
      <c r="O114" s="36"/>
      <c r="P114" s="36">
        <v>2290</v>
      </c>
      <c r="Q114" s="25"/>
      <c r="R114" s="24"/>
      <c r="S114" s="31"/>
      <c r="T114" s="24" t="s">
        <v>154</v>
      </c>
      <c r="U114" s="23"/>
      <c r="V114" s="25"/>
      <c r="W114" s="26"/>
      <c r="X114" s="34"/>
      <c r="Y114" s="25"/>
      <c r="Z114" s="25"/>
      <c r="AA114" s="25"/>
      <c r="AB114" s="23" t="s">
        <v>331</v>
      </c>
      <c r="AC114" s="23" t="s">
        <v>273</v>
      </c>
      <c r="AD114" s="35" t="s">
        <v>425</v>
      </c>
      <c r="AE114" s="63"/>
      <c r="AF114" s="63">
        <v>937</v>
      </c>
      <c r="AG114" s="37"/>
      <c r="AH114" s="25"/>
      <c r="AI114" s="25"/>
      <c r="AJ114" s="25"/>
      <c r="AK114" s="25"/>
      <c r="AL114" s="25"/>
      <c r="AM114" s="26"/>
      <c r="AN114" s="25"/>
      <c r="AO114" s="25"/>
      <c r="AP114" s="25"/>
      <c r="AQ114" s="33"/>
      <c r="AR114" s="24"/>
      <c r="AS114" s="25"/>
      <c r="AT114" s="24"/>
      <c r="AU114" s="25" t="s">
        <v>443</v>
      </c>
    </row>
    <row r="115" spans="1:47" ht="88.5" customHeight="1">
      <c r="A115" s="21">
        <v>16</v>
      </c>
      <c r="B115" s="22"/>
      <c r="C115" s="23" t="s">
        <v>154</v>
      </c>
      <c r="D115" s="24"/>
      <c r="E115" s="25"/>
      <c r="F115" s="26"/>
      <c r="G115" s="27"/>
      <c r="H115" s="28"/>
      <c r="I115" s="28"/>
      <c r="J115" s="25"/>
      <c r="K115" s="24" t="s">
        <v>156</v>
      </c>
      <c r="L115" s="29" t="s">
        <v>333</v>
      </c>
      <c r="M115" s="29" t="s">
        <v>157</v>
      </c>
      <c r="N115" s="29" t="s">
        <v>218</v>
      </c>
      <c r="O115" s="36"/>
      <c r="P115" s="36"/>
      <c r="Q115" s="27"/>
      <c r="R115" s="24"/>
      <c r="S115" s="31"/>
      <c r="T115" s="24" t="s">
        <v>154</v>
      </c>
      <c r="U115" s="23"/>
      <c r="V115" s="25"/>
      <c r="W115" s="26"/>
      <c r="X115" s="27"/>
      <c r="Y115" s="28"/>
      <c r="Z115" s="28"/>
      <c r="AA115" s="25"/>
      <c r="AB115" s="24" t="s">
        <v>156</v>
      </c>
      <c r="AC115" s="23" t="s">
        <v>333</v>
      </c>
      <c r="AD115" s="35" t="s">
        <v>215</v>
      </c>
      <c r="AE115" s="63"/>
      <c r="AF115" s="63"/>
      <c r="AG115" s="37"/>
      <c r="AH115" s="25"/>
      <c r="AI115" s="25"/>
      <c r="AJ115" s="25"/>
      <c r="AK115" s="25"/>
      <c r="AL115" s="25"/>
      <c r="AM115" s="26"/>
      <c r="AN115" s="25"/>
      <c r="AO115" s="25"/>
      <c r="AP115" s="25"/>
      <c r="AQ115" s="33"/>
      <c r="AR115" s="24"/>
      <c r="AS115" s="25"/>
      <c r="AT115" s="24"/>
      <c r="AU115" s="25" t="s">
        <v>471</v>
      </c>
    </row>
    <row r="116" spans="1:47" ht="177.75" customHeight="1">
      <c r="A116" s="21">
        <v>703</v>
      </c>
      <c r="B116" s="22" t="s">
        <v>53</v>
      </c>
      <c r="C116" s="24" t="s">
        <v>159</v>
      </c>
      <c r="D116" s="32" t="s">
        <v>540</v>
      </c>
      <c r="E116" s="25" t="s">
        <v>128</v>
      </c>
      <c r="F116" s="26" t="s">
        <v>122</v>
      </c>
      <c r="G116" s="34" t="s">
        <v>532</v>
      </c>
      <c r="H116" s="25"/>
      <c r="I116" s="25" t="s">
        <v>533</v>
      </c>
      <c r="J116" s="25"/>
      <c r="K116" s="23"/>
      <c r="L116" s="29"/>
      <c r="M116" s="29"/>
      <c r="N116" s="29"/>
      <c r="O116" s="36"/>
      <c r="P116" s="36"/>
      <c r="Q116" s="25" t="s">
        <v>534</v>
      </c>
      <c r="R116" s="24" t="s">
        <v>541</v>
      </c>
      <c r="S116" s="31" t="s">
        <v>464</v>
      </c>
      <c r="T116" s="24"/>
      <c r="U116" s="23"/>
      <c r="V116" s="25"/>
      <c r="W116" s="26"/>
      <c r="X116" s="34"/>
      <c r="Y116" s="25"/>
      <c r="Z116" s="25"/>
      <c r="AA116" s="25"/>
      <c r="AB116" s="23"/>
      <c r="AC116" s="23"/>
      <c r="AD116" s="35"/>
      <c r="AE116" s="63"/>
      <c r="AF116" s="63"/>
      <c r="AG116" s="37"/>
      <c r="AH116" s="25"/>
      <c r="AI116" s="25"/>
      <c r="AJ116" s="25"/>
      <c r="AK116" s="25"/>
      <c r="AL116" s="25"/>
      <c r="AM116" s="26"/>
      <c r="AN116" s="25"/>
      <c r="AO116" s="25"/>
      <c r="AP116" s="25"/>
      <c r="AQ116" s="33"/>
      <c r="AR116" s="24"/>
      <c r="AS116" s="25"/>
      <c r="AT116" s="24"/>
      <c r="AU116" s="25"/>
    </row>
    <row r="117" spans="1:47" ht="116.25" customHeight="1">
      <c r="A117" s="21">
        <v>703</v>
      </c>
      <c r="B117" s="22"/>
      <c r="C117" s="24" t="s">
        <v>160</v>
      </c>
      <c r="D117" s="24"/>
      <c r="E117" s="25"/>
      <c r="F117" s="26"/>
      <c r="G117" s="34"/>
      <c r="H117" s="25"/>
      <c r="I117" s="25"/>
      <c r="J117" s="25"/>
      <c r="K117" s="23" t="s">
        <v>334</v>
      </c>
      <c r="L117" s="29" t="s">
        <v>334</v>
      </c>
      <c r="M117" s="29" t="s">
        <v>533</v>
      </c>
      <c r="N117" s="29" t="s">
        <v>335</v>
      </c>
      <c r="O117" s="36"/>
      <c r="P117" s="36"/>
      <c r="Q117" s="25"/>
      <c r="R117" s="24"/>
      <c r="S117" s="31"/>
      <c r="T117" s="24"/>
      <c r="U117" s="23"/>
      <c r="V117" s="25"/>
      <c r="W117" s="26"/>
      <c r="X117" s="34"/>
      <c r="Y117" s="25"/>
      <c r="Z117" s="25"/>
      <c r="AA117" s="25"/>
      <c r="AB117" s="23"/>
      <c r="AC117" s="23"/>
      <c r="AD117" s="35"/>
      <c r="AE117" s="63"/>
      <c r="AF117" s="63"/>
      <c r="AG117" s="37"/>
      <c r="AH117" s="25"/>
      <c r="AI117" s="25"/>
      <c r="AJ117" s="25"/>
      <c r="AK117" s="25"/>
      <c r="AL117" s="25"/>
      <c r="AM117" s="26"/>
      <c r="AN117" s="25"/>
      <c r="AO117" s="25"/>
      <c r="AP117" s="25"/>
      <c r="AQ117" s="33"/>
      <c r="AR117" s="24"/>
      <c r="AS117" s="25"/>
      <c r="AT117" s="24"/>
      <c r="AU117" s="25"/>
    </row>
    <row r="118" spans="1:47" ht="123" customHeight="1">
      <c r="A118" s="21">
        <v>17</v>
      </c>
      <c r="B118" s="22" t="s">
        <v>53</v>
      </c>
      <c r="C118" s="23" t="s">
        <v>161</v>
      </c>
      <c r="D118" s="32"/>
      <c r="E118" s="25"/>
      <c r="F118" s="26"/>
      <c r="G118" s="27"/>
      <c r="H118" s="28"/>
      <c r="I118" s="28"/>
      <c r="J118" s="28"/>
      <c r="K118" s="23"/>
      <c r="L118" s="29"/>
      <c r="M118" s="29"/>
      <c r="N118" s="29"/>
      <c r="O118" s="36"/>
      <c r="P118" s="36"/>
      <c r="Q118" s="27"/>
      <c r="R118" s="61"/>
      <c r="S118" s="31"/>
      <c r="T118" s="24" t="s">
        <v>394</v>
      </c>
      <c r="U118" s="32" t="s">
        <v>395</v>
      </c>
      <c r="V118" s="25" t="s">
        <v>396</v>
      </c>
      <c r="W118" s="26" t="s">
        <v>122</v>
      </c>
      <c r="X118" s="27" t="s">
        <v>397</v>
      </c>
      <c r="Y118" s="28" t="s">
        <v>398</v>
      </c>
      <c r="Z118" s="28" t="s">
        <v>399</v>
      </c>
      <c r="AA118" s="28" t="s">
        <v>399</v>
      </c>
      <c r="AB118" s="23"/>
      <c r="AC118" s="23"/>
      <c r="AD118" s="35"/>
      <c r="AE118" s="63">
        <v>230</v>
      </c>
      <c r="AF118" s="63"/>
      <c r="AG118" s="37" t="s">
        <v>352</v>
      </c>
      <c r="AH118" s="25" t="s">
        <v>440</v>
      </c>
      <c r="AI118" s="25" t="s">
        <v>441</v>
      </c>
      <c r="AJ118" s="25" t="s">
        <v>441</v>
      </c>
      <c r="AK118" s="25" t="s">
        <v>441</v>
      </c>
      <c r="AL118" s="25" t="s">
        <v>442</v>
      </c>
      <c r="AM118" s="26" t="s">
        <v>435</v>
      </c>
      <c r="AN118" s="25"/>
      <c r="AO118" s="25"/>
      <c r="AP118" s="25"/>
      <c r="AQ118" s="33"/>
      <c r="AR118" s="24"/>
      <c r="AS118" s="25" t="s">
        <v>435</v>
      </c>
      <c r="AT118" s="24"/>
      <c r="AU118" s="25" t="s">
        <v>443</v>
      </c>
    </row>
    <row r="119" spans="1:47" ht="88.5" customHeight="1">
      <c r="A119" s="21">
        <v>17</v>
      </c>
      <c r="B119" s="22"/>
      <c r="C119" s="23" t="s">
        <v>161</v>
      </c>
      <c r="D119" s="24"/>
      <c r="E119" s="25"/>
      <c r="F119" s="26"/>
      <c r="G119" s="34"/>
      <c r="H119" s="25"/>
      <c r="I119" s="25"/>
      <c r="J119" s="25"/>
      <c r="K119" s="23"/>
      <c r="L119" s="29"/>
      <c r="M119" s="29"/>
      <c r="N119" s="29"/>
      <c r="O119" s="36"/>
      <c r="P119" s="36"/>
      <c r="Q119" s="25"/>
      <c r="R119" s="24"/>
      <c r="S119" s="31"/>
      <c r="T119" s="24" t="s">
        <v>161</v>
      </c>
      <c r="U119" s="23"/>
      <c r="V119" s="25"/>
      <c r="W119" s="26"/>
      <c r="X119" s="34"/>
      <c r="Y119" s="25"/>
      <c r="Z119" s="25"/>
      <c r="AA119" s="25"/>
      <c r="AB119" s="23" t="s">
        <v>397</v>
      </c>
      <c r="AC119" s="23" t="s">
        <v>427</v>
      </c>
      <c r="AD119" s="35" t="s">
        <v>428</v>
      </c>
      <c r="AE119" s="63"/>
      <c r="AF119" s="63"/>
      <c r="AG119" s="37" t="s">
        <v>352</v>
      </c>
      <c r="AH119" s="25"/>
      <c r="AI119" s="25"/>
      <c r="AJ119" s="25"/>
      <c r="AK119" s="25"/>
      <c r="AL119" s="25"/>
      <c r="AM119" s="26"/>
      <c r="AN119" s="25"/>
      <c r="AO119" s="25"/>
      <c r="AP119" s="25"/>
      <c r="AQ119" s="33"/>
      <c r="AR119" s="24"/>
      <c r="AS119" s="25"/>
      <c r="AT119" s="24"/>
      <c r="AU119" s="25" t="s">
        <v>471</v>
      </c>
    </row>
    <row r="120" spans="1:47" ht="88.5" customHeight="1">
      <c r="A120" s="21">
        <v>17</v>
      </c>
      <c r="B120" s="22"/>
      <c r="C120" s="23" t="s">
        <v>161</v>
      </c>
      <c r="D120" s="24"/>
      <c r="E120" s="25"/>
      <c r="F120" s="26"/>
      <c r="G120" s="34"/>
      <c r="H120" s="25"/>
      <c r="I120" s="25"/>
      <c r="J120" s="25"/>
      <c r="K120" s="23"/>
      <c r="L120" s="29"/>
      <c r="M120" s="29"/>
      <c r="N120" s="29"/>
      <c r="O120" s="36"/>
      <c r="P120" s="36"/>
      <c r="Q120" s="25"/>
      <c r="R120" s="24"/>
      <c r="S120" s="31"/>
      <c r="T120" s="24" t="s">
        <v>161</v>
      </c>
      <c r="U120" s="23"/>
      <c r="V120" s="25"/>
      <c r="W120" s="26"/>
      <c r="X120" s="34"/>
      <c r="Y120" s="25"/>
      <c r="Z120" s="25"/>
      <c r="AA120" s="25"/>
      <c r="AB120" s="23" t="s">
        <v>429</v>
      </c>
      <c r="AC120" s="23" t="s">
        <v>430</v>
      </c>
      <c r="AD120" s="35" t="s">
        <v>487</v>
      </c>
      <c r="AE120" s="63"/>
      <c r="AF120" s="63">
        <v>230</v>
      </c>
      <c r="AG120" s="37" t="s">
        <v>352</v>
      </c>
      <c r="AH120" s="25"/>
      <c r="AI120" s="25"/>
      <c r="AJ120" s="25"/>
      <c r="AK120" s="25"/>
      <c r="AL120" s="25"/>
      <c r="AM120" s="26"/>
      <c r="AN120" s="25"/>
      <c r="AO120" s="25"/>
      <c r="AP120" s="25"/>
      <c r="AQ120" s="33"/>
      <c r="AR120" s="24"/>
      <c r="AS120" s="25"/>
      <c r="AT120" s="24"/>
      <c r="AU120" s="25" t="s">
        <v>443</v>
      </c>
    </row>
    <row r="121" spans="1:47" ht="88.5" customHeight="1">
      <c r="A121" s="21">
        <v>17</v>
      </c>
      <c r="B121" s="22"/>
      <c r="C121" s="23" t="s">
        <v>161</v>
      </c>
      <c r="D121" s="24"/>
      <c r="E121" s="25"/>
      <c r="F121" s="26"/>
      <c r="G121" s="34"/>
      <c r="H121" s="25"/>
      <c r="I121" s="25"/>
      <c r="J121" s="25"/>
      <c r="K121" s="23"/>
      <c r="L121" s="29"/>
      <c r="M121" s="29"/>
      <c r="N121" s="29"/>
      <c r="O121" s="36"/>
      <c r="P121" s="36"/>
      <c r="Q121" s="25"/>
      <c r="R121" s="24"/>
      <c r="S121" s="31"/>
      <c r="T121" s="24" t="s">
        <v>161</v>
      </c>
      <c r="U121" s="23"/>
      <c r="V121" s="25"/>
      <c r="W121" s="26"/>
      <c r="X121" s="34"/>
      <c r="Y121" s="25"/>
      <c r="Z121" s="25"/>
      <c r="AA121" s="25"/>
      <c r="AB121" s="23" t="s">
        <v>431</v>
      </c>
      <c r="AC121" s="23" t="s">
        <v>273</v>
      </c>
      <c r="AD121" s="35" t="s">
        <v>411</v>
      </c>
      <c r="AE121" s="63"/>
      <c r="AF121" s="63"/>
      <c r="AG121" s="37" t="s">
        <v>352</v>
      </c>
      <c r="AH121" s="25"/>
      <c r="AI121" s="25"/>
      <c r="AJ121" s="25"/>
      <c r="AK121" s="25"/>
      <c r="AL121" s="25"/>
      <c r="AM121" s="26"/>
      <c r="AN121" s="25"/>
      <c r="AO121" s="25"/>
      <c r="AP121" s="25"/>
      <c r="AQ121" s="33"/>
      <c r="AR121" s="24"/>
      <c r="AS121" s="25"/>
      <c r="AT121" s="24"/>
      <c r="AU121" s="25" t="s">
        <v>471</v>
      </c>
    </row>
    <row r="122" spans="1:47" ht="237.75" customHeight="1">
      <c r="A122" s="21">
        <v>18</v>
      </c>
      <c r="B122" s="22" t="s">
        <v>53</v>
      </c>
      <c r="C122" s="23" t="s">
        <v>162</v>
      </c>
      <c r="D122" s="32"/>
      <c r="E122" s="25"/>
      <c r="F122" s="26"/>
      <c r="G122" s="34"/>
      <c r="H122" s="25"/>
      <c r="I122" s="25"/>
      <c r="J122" s="25"/>
      <c r="K122" s="23"/>
      <c r="L122" s="29"/>
      <c r="M122" s="29"/>
      <c r="N122" s="29"/>
      <c r="O122" s="36"/>
      <c r="P122" s="36"/>
      <c r="Q122" s="25"/>
      <c r="R122" s="24"/>
      <c r="S122" s="31"/>
      <c r="T122" s="24" t="s">
        <v>162</v>
      </c>
      <c r="U122" s="24" t="s">
        <v>542</v>
      </c>
      <c r="V122" s="25" t="s">
        <v>145</v>
      </c>
      <c r="W122" s="26" t="s">
        <v>122</v>
      </c>
      <c r="X122" s="34" t="s">
        <v>400</v>
      </c>
      <c r="Y122" s="25" t="s">
        <v>401</v>
      </c>
      <c r="Z122" s="25" t="s">
        <v>402</v>
      </c>
      <c r="AA122" s="25" t="s">
        <v>402</v>
      </c>
      <c r="AB122" s="23"/>
      <c r="AC122" s="23"/>
      <c r="AD122" s="35"/>
      <c r="AE122" s="63"/>
      <c r="AF122" s="63"/>
      <c r="AG122" s="37"/>
      <c r="AH122" s="25" t="s">
        <v>440</v>
      </c>
      <c r="AI122" s="25" t="s">
        <v>441</v>
      </c>
      <c r="AJ122" s="25" t="s">
        <v>441</v>
      </c>
      <c r="AK122" s="25" t="s">
        <v>441</v>
      </c>
      <c r="AL122" s="25" t="s">
        <v>442</v>
      </c>
      <c r="AM122" s="26" t="s">
        <v>435</v>
      </c>
      <c r="AN122" s="25"/>
      <c r="AO122" s="25"/>
      <c r="AP122" s="25"/>
      <c r="AQ122" s="33"/>
      <c r="AR122" s="24"/>
      <c r="AS122" s="25" t="s">
        <v>435</v>
      </c>
      <c r="AT122" s="24"/>
      <c r="AU122" s="25" t="s">
        <v>472</v>
      </c>
    </row>
    <row r="123" spans="1:47" ht="88.5" customHeight="1">
      <c r="A123" s="21">
        <v>18</v>
      </c>
      <c r="B123" s="22"/>
      <c r="C123" s="23" t="s">
        <v>162</v>
      </c>
      <c r="D123" s="24"/>
      <c r="E123" s="25"/>
      <c r="F123" s="26"/>
      <c r="G123" s="27"/>
      <c r="H123" s="28"/>
      <c r="I123" s="28"/>
      <c r="J123" s="28"/>
      <c r="K123" s="23"/>
      <c r="L123" s="29"/>
      <c r="M123" s="29"/>
      <c r="N123" s="29"/>
      <c r="O123" s="36"/>
      <c r="P123" s="36"/>
      <c r="Q123" s="27"/>
      <c r="R123" s="24"/>
      <c r="S123" s="31"/>
      <c r="T123" s="24" t="s">
        <v>162</v>
      </c>
      <c r="U123" s="23"/>
      <c r="V123" s="25"/>
      <c r="W123" s="26"/>
      <c r="X123" s="27"/>
      <c r="Y123" s="28"/>
      <c r="Z123" s="28"/>
      <c r="AA123" s="28"/>
      <c r="AB123" s="23" t="s">
        <v>400</v>
      </c>
      <c r="AC123" s="23" t="s">
        <v>432</v>
      </c>
      <c r="AD123" s="35" t="s">
        <v>402</v>
      </c>
      <c r="AE123" s="63"/>
      <c r="AF123" s="63"/>
      <c r="AG123" s="37"/>
      <c r="AH123" s="25"/>
      <c r="AI123" s="25"/>
      <c r="AJ123" s="25"/>
      <c r="AK123" s="25"/>
      <c r="AL123" s="25"/>
      <c r="AM123" s="26"/>
      <c r="AN123" s="25"/>
      <c r="AO123" s="25"/>
      <c r="AP123" s="25"/>
      <c r="AQ123" s="33"/>
      <c r="AR123" s="24"/>
      <c r="AS123" s="25"/>
      <c r="AT123" s="24"/>
      <c r="AU123" s="25" t="s">
        <v>472</v>
      </c>
    </row>
    <row r="124" spans="1:47" ht="266.25" customHeight="1">
      <c r="A124" s="21">
        <v>888</v>
      </c>
      <c r="B124" s="22" t="s">
        <v>53</v>
      </c>
      <c r="C124" s="23" t="s">
        <v>163</v>
      </c>
      <c r="D124" s="24" t="s">
        <v>164</v>
      </c>
      <c r="E124" s="25" t="s">
        <v>165</v>
      </c>
      <c r="F124" s="26"/>
      <c r="G124" s="34"/>
      <c r="H124" s="25"/>
      <c r="I124" s="25"/>
      <c r="J124" s="25"/>
      <c r="K124" s="23"/>
      <c r="L124" s="29"/>
      <c r="M124" s="29"/>
      <c r="N124" s="29"/>
      <c r="O124" s="36">
        <v>33</v>
      </c>
      <c r="P124" s="36"/>
      <c r="Q124" s="25"/>
      <c r="R124" s="24"/>
      <c r="S124" s="31"/>
      <c r="T124" s="24" t="s">
        <v>163</v>
      </c>
      <c r="U124" s="24" t="s">
        <v>535</v>
      </c>
      <c r="V124" s="25" t="s">
        <v>403</v>
      </c>
      <c r="W124" s="26" t="s">
        <v>66</v>
      </c>
      <c r="X124" s="34"/>
      <c r="Y124" s="25"/>
      <c r="Z124" s="25"/>
      <c r="AA124" s="25"/>
      <c r="AB124" s="24"/>
      <c r="AC124" s="23"/>
      <c r="AD124" s="35"/>
      <c r="AE124" s="63">
        <v>12</v>
      </c>
      <c r="AF124" s="63"/>
      <c r="AG124" s="37"/>
      <c r="AH124" s="25" t="s">
        <v>440</v>
      </c>
      <c r="AI124" s="25" t="s">
        <v>441</v>
      </c>
      <c r="AJ124" s="25" t="s">
        <v>441</v>
      </c>
      <c r="AK124" s="25" t="s">
        <v>441</v>
      </c>
      <c r="AL124" s="25" t="s">
        <v>442</v>
      </c>
      <c r="AM124" s="26" t="s">
        <v>435</v>
      </c>
      <c r="AN124" s="25"/>
      <c r="AO124" s="25"/>
      <c r="AP124" s="25"/>
      <c r="AQ124" s="33"/>
      <c r="AR124" s="24"/>
      <c r="AS124" s="25" t="s">
        <v>435</v>
      </c>
      <c r="AT124" s="24"/>
      <c r="AU124" s="25" t="s">
        <v>443</v>
      </c>
    </row>
    <row r="125" spans="1:47" ht="130.5" customHeight="1">
      <c r="A125" s="21">
        <v>888</v>
      </c>
      <c r="B125" s="22"/>
      <c r="C125" s="23" t="s">
        <v>163</v>
      </c>
      <c r="D125" s="24"/>
      <c r="E125" s="25"/>
      <c r="F125" s="26"/>
      <c r="G125" s="34"/>
      <c r="H125" s="25"/>
      <c r="I125" s="25"/>
      <c r="J125" s="25"/>
      <c r="K125" s="23" t="s">
        <v>336</v>
      </c>
      <c r="L125" s="29" t="s">
        <v>337</v>
      </c>
      <c r="M125" s="29" t="s">
        <v>338</v>
      </c>
      <c r="N125" s="29"/>
      <c r="O125" s="36"/>
      <c r="P125" s="36"/>
      <c r="Q125" s="25"/>
      <c r="R125" s="24"/>
      <c r="S125" s="31"/>
      <c r="T125" s="24" t="s">
        <v>163</v>
      </c>
      <c r="U125" s="23"/>
      <c r="V125" s="25"/>
      <c r="W125" s="26"/>
      <c r="X125" s="34"/>
      <c r="Y125" s="25"/>
      <c r="Z125" s="25"/>
      <c r="AA125" s="25"/>
      <c r="AB125" s="23" t="s">
        <v>336</v>
      </c>
      <c r="AC125" s="23" t="s">
        <v>337</v>
      </c>
      <c r="AD125" s="35" t="s">
        <v>189</v>
      </c>
      <c r="AE125" s="63"/>
      <c r="AF125" s="63"/>
      <c r="AG125" s="37"/>
      <c r="AH125" s="25"/>
      <c r="AI125" s="25"/>
      <c r="AJ125" s="25"/>
      <c r="AK125" s="25"/>
      <c r="AL125" s="25"/>
      <c r="AM125" s="26"/>
      <c r="AN125" s="25"/>
      <c r="AO125" s="25"/>
      <c r="AP125" s="25"/>
      <c r="AQ125" s="33"/>
      <c r="AR125" s="24"/>
      <c r="AS125" s="25"/>
      <c r="AT125" s="24"/>
      <c r="AU125" s="25" t="s">
        <v>471</v>
      </c>
    </row>
    <row r="126" spans="1:47" ht="88.5" customHeight="1">
      <c r="A126" s="21">
        <v>888</v>
      </c>
      <c r="B126" s="22"/>
      <c r="C126" s="23" t="s">
        <v>163</v>
      </c>
      <c r="D126" s="24"/>
      <c r="E126" s="25"/>
      <c r="F126" s="26"/>
      <c r="G126" s="27"/>
      <c r="H126" s="28"/>
      <c r="I126" s="28"/>
      <c r="J126" s="28"/>
      <c r="K126" s="23" t="s">
        <v>339</v>
      </c>
      <c r="L126" s="29" t="s">
        <v>339</v>
      </c>
      <c r="M126" s="29" t="s">
        <v>326</v>
      </c>
      <c r="N126" s="29" t="s">
        <v>511</v>
      </c>
      <c r="O126" s="36"/>
      <c r="P126" s="36"/>
      <c r="Q126" s="25"/>
      <c r="R126" s="24"/>
      <c r="S126" s="31"/>
      <c r="T126" s="24" t="s">
        <v>163</v>
      </c>
      <c r="U126" s="23"/>
      <c r="V126" s="25"/>
      <c r="W126" s="26"/>
      <c r="X126" s="27"/>
      <c r="Y126" s="28"/>
      <c r="Z126" s="28"/>
      <c r="AA126" s="28"/>
      <c r="AB126" s="23" t="s">
        <v>433</v>
      </c>
      <c r="AC126" s="23" t="s">
        <v>434</v>
      </c>
      <c r="AD126" s="35" t="s">
        <v>189</v>
      </c>
      <c r="AE126" s="63"/>
      <c r="AF126" s="63"/>
      <c r="AG126" s="37"/>
      <c r="AH126" s="25"/>
      <c r="AI126" s="25"/>
      <c r="AJ126" s="25"/>
      <c r="AK126" s="25"/>
      <c r="AL126" s="25"/>
      <c r="AM126" s="26"/>
      <c r="AN126" s="25"/>
      <c r="AO126" s="25"/>
      <c r="AP126" s="25"/>
      <c r="AQ126" s="33"/>
      <c r="AR126" s="24"/>
      <c r="AS126" s="25"/>
      <c r="AT126" s="24"/>
      <c r="AU126" s="25" t="s">
        <v>471</v>
      </c>
    </row>
    <row r="127" spans="1:47" ht="88.5" customHeight="1">
      <c r="A127" s="21">
        <v>888</v>
      </c>
      <c r="B127" s="22"/>
      <c r="C127" s="23" t="s">
        <v>163</v>
      </c>
      <c r="D127" s="24"/>
      <c r="E127" s="25"/>
      <c r="F127" s="26"/>
      <c r="G127" s="34"/>
      <c r="H127" s="25"/>
      <c r="I127" s="25"/>
      <c r="J127" s="25"/>
      <c r="K127" s="23" t="s">
        <v>340</v>
      </c>
      <c r="L127" s="29" t="s">
        <v>341</v>
      </c>
      <c r="M127" s="29" t="s">
        <v>338</v>
      </c>
      <c r="N127" s="29"/>
      <c r="O127" s="36"/>
      <c r="P127" s="36"/>
      <c r="Q127" s="25"/>
      <c r="R127" s="24"/>
      <c r="S127" s="31"/>
      <c r="T127" s="24" t="s">
        <v>163</v>
      </c>
      <c r="U127" s="23"/>
      <c r="V127" s="25"/>
      <c r="W127" s="26"/>
      <c r="X127" s="34"/>
      <c r="Y127" s="25"/>
      <c r="Z127" s="25"/>
      <c r="AA127" s="25"/>
      <c r="AB127" s="23" t="s">
        <v>340</v>
      </c>
      <c r="AC127" s="23" t="s">
        <v>341</v>
      </c>
      <c r="AD127" s="35" t="s">
        <v>338</v>
      </c>
      <c r="AE127" s="63"/>
      <c r="AF127" s="63"/>
      <c r="AG127" s="37"/>
      <c r="AH127" s="25"/>
      <c r="AI127" s="25"/>
      <c r="AJ127" s="25"/>
      <c r="AK127" s="25"/>
      <c r="AL127" s="25"/>
      <c r="AM127" s="26"/>
      <c r="AN127" s="25"/>
      <c r="AO127" s="25"/>
      <c r="AP127" s="25"/>
      <c r="AQ127" s="33"/>
      <c r="AR127" s="24"/>
      <c r="AS127" s="25"/>
      <c r="AT127" s="24"/>
      <c r="AU127" s="25" t="s">
        <v>471</v>
      </c>
    </row>
    <row r="128" spans="1:47" ht="88.5" customHeight="1">
      <c r="A128" s="21">
        <v>888</v>
      </c>
      <c r="B128" s="22"/>
      <c r="C128" s="23" t="s">
        <v>163</v>
      </c>
      <c r="D128" s="24"/>
      <c r="E128" s="25"/>
      <c r="F128" s="26"/>
      <c r="G128" s="34"/>
      <c r="H128" s="25"/>
      <c r="I128" s="25"/>
      <c r="J128" s="25"/>
      <c r="K128" s="23" t="s">
        <v>342</v>
      </c>
      <c r="L128" s="29" t="s">
        <v>343</v>
      </c>
      <c r="M128" s="29" t="s">
        <v>189</v>
      </c>
      <c r="N128" s="29"/>
      <c r="O128" s="36"/>
      <c r="P128" s="36">
        <v>33</v>
      </c>
      <c r="Q128" s="25"/>
      <c r="R128" s="24"/>
      <c r="S128" s="31"/>
      <c r="T128" s="24" t="s">
        <v>163</v>
      </c>
      <c r="U128" s="23"/>
      <c r="V128" s="25"/>
      <c r="W128" s="26"/>
      <c r="X128" s="34"/>
      <c r="Y128" s="25"/>
      <c r="Z128" s="25"/>
      <c r="AA128" s="25"/>
      <c r="AB128" s="23" t="s">
        <v>342</v>
      </c>
      <c r="AC128" s="23" t="s">
        <v>343</v>
      </c>
      <c r="AD128" s="35" t="s">
        <v>189</v>
      </c>
      <c r="AE128" s="63"/>
      <c r="AF128" s="63">
        <v>12</v>
      </c>
      <c r="AG128" s="37"/>
      <c r="AH128" s="25"/>
      <c r="AI128" s="25"/>
      <c r="AJ128" s="25"/>
      <c r="AK128" s="25"/>
      <c r="AL128" s="25"/>
      <c r="AM128" s="26"/>
      <c r="AN128" s="25"/>
      <c r="AO128" s="25"/>
      <c r="AP128" s="25"/>
      <c r="AQ128" s="33"/>
      <c r="AR128" s="24"/>
      <c r="AS128" s="25"/>
      <c r="AT128" s="24"/>
      <c r="AU128" s="25" t="s">
        <v>443</v>
      </c>
    </row>
    <row r="129" spans="1:47" ht="88.5" customHeight="1">
      <c r="A129" s="21">
        <v>888</v>
      </c>
      <c r="B129" s="22"/>
      <c r="C129" s="23" t="s">
        <v>163</v>
      </c>
      <c r="D129" s="24"/>
      <c r="E129" s="25"/>
      <c r="F129" s="26"/>
      <c r="G129" s="34"/>
      <c r="H129" s="25"/>
      <c r="I129" s="25"/>
      <c r="J129" s="25"/>
      <c r="K129" s="23" t="s">
        <v>344</v>
      </c>
      <c r="L129" s="29" t="s">
        <v>345</v>
      </c>
      <c r="M129" s="29" t="s">
        <v>338</v>
      </c>
      <c r="N129" s="29"/>
      <c r="O129" s="36"/>
      <c r="P129" s="36"/>
      <c r="Q129" s="25"/>
      <c r="R129" s="24"/>
      <c r="S129" s="31"/>
      <c r="T129" s="24" t="s">
        <v>163</v>
      </c>
      <c r="U129" s="23"/>
      <c r="V129" s="25"/>
      <c r="W129" s="26"/>
      <c r="X129" s="34"/>
      <c r="Y129" s="25"/>
      <c r="Z129" s="25"/>
      <c r="AA129" s="25"/>
      <c r="AB129" s="23" t="s">
        <v>344</v>
      </c>
      <c r="AC129" s="23" t="s">
        <v>345</v>
      </c>
      <c r="AD129" s="35" t="s">
        <v>547</v>
      </c>
      <c r="AE129" s="63"/>
      <c r="AF129" s="63"/>
      <c r="AG129" s="37"/>
      <c r="AH129" s="25"/>
      <c r="AI129" s="25"/>
      <c r="AJ129" s="25"/>
      <c r="AK129" s="25"/>
      <c r="AL129" s="25"/>
      <c r="AM129" s="26"/>
      <c r="AN129" s="25"/>
      <c r="AO129" s="25"/>
      <c r="AP129" s="25"/>
      <c r="AQ129" s="33"/>
      <c r="AR129" s="24"/>
      <c r="AS129" s="25"/>
      <c r="AT129" s="24"/>
      <c r="AU129" s="25" t="s">
        <v>471</v>
      </c>
    </row>
    <row r="130" spans="1:47" ht="88.5" customHeight="1">
      <c r="A130" s="21">
        <v>888</v>
      </c>
      <c r="B130" s="22"/>
      <c r="C130" s="23" t="s">
        <v>163</v>
      </c>
      <c r="D130" s="24"/>
      <c r="E130" s="25"/>
      <c r="F130" s="26"/>
      <c r="G130" s="34"/>
      <c r="H130" s="25"/>
      <c r="I130" s="25"/>
      <c r="J130" s="25"/>
      <c r="K130" s="23" t="s">
        <v>346</v>
      </c>
      <c r="L130" s="29" t="s">
        <v>347</v>
      </c>
      <c r="M130" s="29" t="s">
        <v>338</v>
      </c>
      <c r="N130" s="29"/>
      <c r="O130" s="36"/>
      <c r="P130" s="36"/>
      <c r="Q130" s="25"/>
      <c r="R130" s="24"/>
      <c r="S130" s="31"/>
      <c r="T130" s="24" t="s">
        <v>163</v>
      </c>
      <c r="U130" s="23"/>
      <c r="V130" s="25"/>
      <c r="W130" s="26"/>
      <c r="X130" s="34"/>
      <c r="Y130" s="25"/>
      <c r="Z130" s="25"/>
      <c r="AA130" s="25"/>
      <c r="AB130" s="23" t="s">
        <v>346</v>
      </c>
      <c r="AC130" s="23" t="s">
        <v>347</v>
      </c>
      <c r="AD130" s="35" t="s">
        <v>548</v>
      </c>
      <c r="AE130" s="63"/>
      <c r="AF130" s="63"/>
      <c r="AG130" s="37"/>
      <c r="AH130" s="25"/>
      <c r="AI130" s="25"/>
      <c r="AJ130" s="25"/>
      <c r="AK130" s="25"/>
      <c r="AL130" s="25"/>
      <c r="AM130" s="26"/>
      <c r="AN130" s="25"/>
      <c r="AO130" s="25"/>
      <c r="AP130" s="25"/>
      <c r="AQ130" s="33"/>
      <c r="AR130" s="24"/>
      <c r="AS130" s="25"/>
      <c r="AT130" s="24"/>
      <c r="AU130" s="25" t="s">
        <v>471</v>
      </c>
    </row>
    <row r="131" spans="1:47" ht="88.5" customHeight="1">
      <c r="A131" s="21">
        <v>888</v>
      </c>
      <c r="B131" s="22"/>
      <c r="C131" s="23" t="s">
        <v>163</v>
      </c>
      <c r="D131" s="24"/>
      <c r="E131" s="25"/>
      <c r="F131" s="26"/>
      <c r="G131" s="34"/>
      <c r="H131" s="25"/>
      <c r="I131" s="25"/>
      <c r="J131" s="25"/>
      <c r="K131" s="23" t="s">
        <v>348</v>
      </c>
      <c r="L131" s="29" t="s">
        <v>349</v>
      </c>
      <c r="M131" s="29" t="s">
        <v>338</v>
      </c>
      <c r="N131" s="29"/>
      <c r="O131" s="36"/>
      <c r="P131" s="36"/>
      <c r="Q131" s="25"/>
      <c r="R131" s="24"/>
      <c r="S131" s="31"/>
      <c r="T131" s="24" t="s">
        <v>163</v>
      </c>
      <c r="U131" s="23"/>
      <c r="V131" s="25"/>
      <c r="W131" s="26"/>
      <c r="X131" s="34"/>
      <c r="Y131" s="25"/>
      <c r="Z131" s="25"/>
      <c r="AA131" s="25"/>
      <c r="AB131" s="23" t="s">
        <v>348</v>
      </c>
      <c r="AC131" s="23" t="s">
        <v>349</v>
      </c>
      <c r="AD131" s="35" t="s">
        <v>338</v>
      </c>
      <c r="AE131" s="63"/>
      <c r="AF131" s="63"/>
      <c r="AG131" s="37"/>
      <c r="AH131" s="25"/>
      <c r="AI131" s="25"/>
      <c r="AJ131" s="25"/>
      <c r="AK131" s="25"/>
      <c r="AL131" s="25"/>
      <c r="AM131" s="26"/>
      <c r="AN131" s="25"/>
      <c r="AO131" s="25"/>
      <c r="AP131" s="25"/>
      <c r="AQ131" s="33"/>
      <c r="AR131" s="24"/>
      <c r="AS131" s="25"/>
      <c r="AT131" s="24"/>
      <c r="AU131" s="25" t="s">
        <v>471</v>
      </c>
    </row>
    <row r="132" spans="1:47" ht="93" customHeight="1">
      <c r="A132" s="21">
        <v>888</v>
      </c>
      <c r="B132" s="22"/>
      <c r="C132" s="23" t="s">
        <v>163</v>
      </c>
      <c r="D132" s="24"/>
      <c r="E132" s="25"/>
      <c r="F132" s="26"/>
      <c r="G132" s="27"/>
      <c r="H132" s="28"/>
      <c r="I132" s="28"/>
      <c r="J132" s="28"/>
      <c r="K132" s="23" t="s">
        <v>350</v>
      </c>
      <c r="L132" s="29" t="s">
        <v>351</v>
      </c>
      <c r="M132" s="29" t="s">
        <v>338</v>
      </c>
      <c r="N132" s="29"/>
      <c r="O132" s="36"/>
      <c r="P132" s="36"/>
      <c r="Q132" s="25"/>
      <c r="R132" s="24"/>
      <c r="S132" s="31"/>
      <c r="T132" s="24" t="s">
        <v>163</v>
      </c>
      <c r="U132" s="23"/>
      <c r="V132" s="25"/>
      <c r="W132" s="26"/>
      <c r="X132" s="27"/>
      <c r="Y132" s="28"/>
      <c r="Z132" s="28"/>
      <c r="AA132" s="28"/>
      <c r="AB132" s="23" t="s">
        <v>350</v>
      </c>
      <c r="AC132" s="23" t="s">
        <v>550</v>
      </c>
      <c r="AD132" s="35" t="s">
        <v>549</v>
      </c>
      <c r="AE132" s="63"/>
      <c r="AF132" s="63"/>
      <c r="AG132" s="37"/>
      <c r="AH132" s="25"/>
      <c r="AI132" s="25"/>
      <c r="AJ132" s="25"/>
      <c r="AK132" s="25"/>
      <c r="AL132" s="25"/>
      <c r="AM132" s="26"/>
      <c r="AN132" s="25"/>
      <c r="AO132" s="25"/>
      <c r="AP132" s="25"/>
      <c r="AQ132" s="33"/>
      <c r="AR132" s="24"/>
      <c r="AS132" s="25"/>
      <c r="AT132" s="24"/>
      <c r="AU132" s="25" t="s">
        <v>471</v>
      </c>
    </row>
    <row r="133" spans="1:47" ht="145.5" customHeight="1">
      <c r="A133" s="21">
        <v>888</v>
      </c>
      <c r="B133" s="22" t="s">
        <v>53</v>
      </c>
      <c r="C133" s="23" t="s">
        <v>166</v>
      </c>
      <c r="D133" s="24"/>
      <c r="E133" s="25"/>
      <c r="F133" s="26"/>
      <c r="G133" s="34"/>
      <c r="H133" s="25"/>
      <c r="I133" s="25"/>
      <c r="J133" s="25"/>
      <c r="K133" s="23"/>
      <c r="L133" s="29"/>
      <c r="M133" s="29"/>
      <c r="N133" s="29"/>
      <c r="O133" s="36"/>
      <c r="P133" s="36"/>
      <c r="Q133" s="25"/>
      <c r="R133" s="24"/>
      <c r="S133" s="31"/>
      <c r="T133" s="24" t="s">
        <v>166</v>
      </c>
      <c r="U133" s="23"/>
      <c r="V133" s="25"/>
      <c r="W133" s="26" t="s">
        <v>66</v>
      </c>
      <c r="X133" s="34"/>
      <c r="Y133" s="25"/>
      <c r="Z133" s="25"/>
      <c r="AA133" s="25"/>
      <c r="AB133" s="23"/>
      <c r="AC133" s="23"/>
      <c r="AD133" s="35"/>
      <c r="AE133" s="63"/>
      <c r="AF133" s="63"/>
      <c r="AG133" s="37"/>
      <c r="AH133" s="25" t="s">
        <v>440</v>
      </c>
      <c r="AI133" s="25" t="s">
        <v>484</v>
      </c>
      <c r="AJ133" s="25" t="s">
        <v>484</v>
      </c>
      <c r="AK133" s="25" t="s">
        <v>441</v>
      </c>
      <c r="AL133" s="25" t="s">
        <v>442</v>
      </c>
      <c r="AM133" s="26" t="s">
        <v>435</v>
      </c>
      <c r="AN133" s="25"/>
      <c r="AO133" s="25"/>
      <c r="AP133" s="25"/>
      <c r="AQ133" s="33"/>
      <c r="AR133" s="24"/>
      <c r="AS133" s="25" t="s">
        <v>435</v>
      </c>
      <c r="AT133" s="24"/>
      <c r="AU133" s="25" t="s">
        <v>471</v>
      </c>
    </row>
  </sheetData>
  <sheetProtection formatRows="0" insertRows="0" deleteRows="0" sort="0" autoFilter="0"/>
  <mergeCells count="66">
    <mergeCell ref="A6:A9"/>
    <mergeCell ref="Q6:Q9"/>
    <mergeCell ref="P7:P8"/>
    <mergeCell ref="AM7:AM9"/>
    <mergeCell ref="AP7:AP9"/>
    <mergeCell ref="AM6:AR6"/>
    <mergeCell ref="K4:S4"/>
    <mergeCell ref="G5:J5"/>
    <mergeCell ref="S6:S9"/>
    <mergeCell ref="K5:P5"/>
    <mergeCell ref="W6:W9"/>
    <mergeCell ref="C6:C9"/>
    <mergeCell ref="A5:D5"/>
    <mergeCell ref="Q5:S5"/>
    <mergeCell ref="O7:O8"/>
    <mergeCell ref="R6:R9"/>
    <mergeCell ref="O6:P6"/>
    <mergeCell ref="V6:V9"/>
    <mergeCell ref="M8:M9"/>
    <mergeCell ref="K7:K9"/>
    <mergeCell ref="N8:N9"/>
    <mergeCell ref="H6:J8"/>
    <mergeCell ref="U6:U9"/>
    <mergeCell ref="K6:N6"/>
    <mergeCell ref="AF7:AF8"/>
    <mergeCell ref="L7:N7"/>
    <mergeCell ref="AE6:AF6"/>
    <mergeCell ref="AE7:AE8"/>
    <mergeCell ref="AB6:AD6"/>
    <mergeCell ref="X7:X9"/>
    <mergeCell ref="AD8:AD9"/>
    <mergeCell ref="X6:AA6"/>
    <mergeCell ref="L8:L9"/>
    <mergeCell ref="A1:C1"/>
    <mergeCell ref="A2:B2"/>
    <mergeCell ref="C2:F2"/>
    <mergeCell ref="D1:F1"/>
    <mergeCell ref="A4:F4"/>
    <mergeCell ref="G6:G9"/>
    <mergeCell ref="B6:B9"/>
    <mergeCell ref="D6:D9"/>
    <mergeCell ref="E5:E9"/>
    <mergeCell ref="F5:F9"/>
    <mergeCell ref="AR1:AU1"/>
    <mergeCell ref="AI7:AI9"/>
    <mergeCell ref="AH7:AH9"/>
    <mergeCell ref="T6:T9"/>
    <mergeCell ref="AH4:AU5"/>
    <mergeCell ref="AH6:AK6"/>
    <mergeCell ref="AU6:AU9"/>
    <mergeCell ref="Y7:AA8"/>
    <mergeCell ref="AO7:AO9"/>
    <mergeCell ref="AQ7:AQ9"/>
    <mergeCell ref="AT7:AT9"/>
    <mergeCell ref="AS6:AT6"/>
    <mergeCell ref="AS7:AS9"/>
    <mergeCell ref="AN7:AN9"/>
    <mergeCell ref="AJ7:AJ9"/>
    <mergeCell ref="T4:AG5"/>
    <mergeCell ref="AL6:AL9"/>
    <mergeCell ref="AB7:AB9"/>
    <mergeCell ref="AC7:AD7"/>
    <mergeCell ref="AC8:AC9"/>
    <mergeCell ref="AK7:AK9"/>
    <mergeCell ref="AG6:AG9"/>
    <mergeCell ref="AR7:AR9"/>
  </mergeCells>
  <conditionalFormatting sqref="AQ118:AT133 T10:AD100 AM10:AT100 AE10:AG133 X91:AF91 C118:AD133 C10:T117 X101:AD117 A10:A133 AS116">
    <cfRule type="expression" priority="686" dxfId="0" stopIfTrue="1">
      <formula>$B10="総"</formula>
    </cfRule>
  </conditionalFormatting>
  <conditionalFormatting sqref="B118:B133 B10:B100">
    <cfRule type="cellIs" priority="714" dxfId="166" operator="equal" stopIfTrue="1">
      <formula>"総"</formula>
    </cfRule>
  </conditionalFormatting>
  <conditionalFormatting sqref="AH118:AH133 AH10:AH100">
    <cfRule type="cellIs" priority="679" dxfId="166" operator="equal" stopIfTrue="1">
      <formula>"完"</formula>
    </cfRule>
    <cfRule type="expression" priority="680" dxfId="0" stopIfTrue="1">
      <formula>$B10="総"</formula>
    </cfRule>
  </conditionalFormatting>
  <conditionalFormatting sqref="AI118:AK133 AI10:AK100">
    <cfRule type="cellIs" priority="677" dxfId="166" operator="equal" stopIfTrue="1">
      <formula>"低"</formula>
    </cfRule>
    <cfRule type="expression" priority="678" dxfId="0" stopIfTrue="1">
      <formula>$B10="総"</formula>
    </cfRule>
  </conditionalFormatting>
  <conditionalFormatting sqref="AL118:AL133 AL10:AL100">
    <cfRule type="cellIs" priority="674" dxfId="39" operator="equal" stopIfTrue="1">
      <formula>0</formula>
    </cfRule>
    <cfRule type="cellIs" priority="675" dxfId="167" operator="notEqual" stopIfTrue="1">
      <formula>"現状維持"</formula>
    </cfRule>
    <cfRule type="expression" priority="676" dxfId="0" stopIfTrue="1">
      <formula>$B10="総"</formula>
    </cfRule>
  </conditionalFormatting>
  <conditionalFormatting sqref="AM118:AP133">
    <cfRule type="expression" priority="673" dxfId="0" stopIfTrue="1">
      <formula>$B118="総"</formula>
    </cfRule>
  </conditionalFormatting>
  <conditionalFormatting sqref="AU118:AU133 AU10:AU101">
    <cfRule type="cellIs" priority="663" dxfId="167" operator="equal" stopIfTrue="1">
      <formula>"減らす"</formula>
    </cfRule>
    <cfRule type="cellIs" priority="664" dxfId="167" operator="equal" stopIfTrue="1">
      <formula>"増やす"</formula>
    </cfRule>
    <cfRule type="expression" priority="665" dxfId="0" stopIfTrue="1">
      <formula>$B10="総"</formula>
    </cfRule>
  </conditionalFormatting>
  <conditionalFormatting sqref="AM118:AM133 AM10:AM100">
    <cfRule type="cellIs" priority="659" dxfId="168" operator="notEqual" stopIfTrue="1">
      <formula>"なし"</formula>
    </cfRule>
  </conditionalFormatting>
  <conditionalFormatting sqref="C10:F14">
    <cfRule type="expression" priority="656" dxfId="0" stopIfTrue="1">
      <formula>$B10="総"</formula>
    </cfRule>
  </conditionalFormatting>
  <conditionalFormatting sqref="M80:N80">
    <cfRule type="cellIs" priority="638" dxfId="167" operator="equal" stopIfTrue="1">
      <formula>"減らす"</formula>
    </cfRule>
    <cfRule type="cellIs" priority="639" dxfId="167" operator="equal" stopIfTrue="1">
      <formula>"増やす"</formula>
    </cfRule>
    <cfRule type="expression" priority="640" dxfId="0" stopIfTrue="1">
      <formula>$B80="総"</formula>
    </cfRule>
  </conditionalFormatting>
  <conditionalFormatting sqref="M79:N79">
    <cfRule type="cellIs" priority="624" dxfId="167" operator="equal" stopIfTrue="1">
      <formula>"減らす"</formula>
    </cfRule>
    <cfRule type="cellIs" priority="625" dxfId="167" operator="equal" stopIfTrue="1">
      <formula>"増やす"</formula>
    </cfRule>
    <cfRule type="expression" priority="626" dxfId="0" stopIfTrue="1">
      <formula>$B79="総"</formula>
    </cfRule>
  </conditionalFormatting>
  <conditionalFormatting sqref="O79:P80 AB118:AF133 AB10:AF100 AS26:AS29 AS40:AS43 AS54:AS57 AS69:AS72 AS83:AS86 AS97:AS100 AS128:AS131 AS112:AS115 AS46 AS62">
    <cfRule type="expression" priority="622" dxfId="2" stopIfTrue="1">
      <formula>$B10="総"</formula>
    </cfRule>
  </conditionalFormatting>
  <conditionalFormatting sqref="N28">
    <cfRule type="expression" priority="615" dxfId="0" stopIfTrue="1">
      <formula>$B28="総"</formula>
    </cfRule>
  </conditionalFormatting>
  <conditionalFormatting sqref="N29">
    <cfRule type="expression" priority="614" dxfId="0" stopIfTrue="1">
      <formula>$B29="総"</formula>
    </cfRule>
  </conditionalFormatting>
  <conditionalFormatting sqref="N30">
    <cfRule type="expression" priority="613" dxfId="0" stopIfTrue="1">
      <formula>$B30="総"</formula>
    </cfRule>
  </conditionalFormatting>
  <conditionalFormatting sqref="N31">
    <cfRule type="expression" priority="612" dxfId="0" stopIfTrue="1">
      <formula>$B31="総"</formula>
    </cfRule>
  </conditionalFormatting>
  <conditionalFormatting sqref="N32">
    <cfRule type="expression" priority="611" dxfId="0" stopIfTrue="1">
      <formula>$B32="総"</formula>
    </cfRule>
  </conditionalFormatting>
  <conditionalFormatting sqref="N33">
    <cfRule type="expression" priority="610" dxfId="0" stopIfTrue="1">
      <formula>$B33="総"</formula>
    </cfRule>
  </conditionalFormatting>
  <conditionalFormatting sqref="N34">
    <cfRule type="expression" priority="609" dxfId="0" stopIfTrue="1">
      <formula>$B34="総"</formula>
    </cfRule>
  </conditionalFormatting>
  <conditionalFormatting sqref="N35">
    <cfRule type="expression" priority="608" dxfId="0" stopIfTrue="1">
      <formula>$B35="総"</formula>
    </cfRule>
  </conditionalFormatting>
  <conditionalFormatting sqref="N36">
    <cfRule type="expression" priority="607" dxfId="0" stopIfTrue="1">
      <formula>$B36="総"</formula>
    </cfRule>
  </conditionalFormatting>
  <conditionalFormatting sqref="N47">
    <cfRule type="expression" priority="606" dxfId="0" stopIfTrue="1">
      <formula>$B47="総"</formula>
    </cfRule>
  </conditionalFormatting>
  <conditionalFormatting sqref="N48">
    <cfRule type="expression" priority="605" dxfId="0" stopIfTrue="1">
      <formula>$B48="総"</formula>
    </cfRule>
  </conditionalFormatting>
  <conditionalFormatting sqref="N49">
    <cfRule type="expression" priority="604" dxfId="0" stopIfTrue="1">
      <formula>$B49="総"</formula>
    </cfRule>
  </conditionalFormatting>
  <conditionalFormatting sqref="N93">
    <cfRule type="expression" priority="602" dxfId="0" stopIfTrue="1">
      <formula>$B93="総"</formula>
    </cfRule>
  </conditionalFormatting>
  <conditionalFormatting sqref="N94">
    <cfRule type="expression" priority="601" dxfId="0" stopIfTrue="1">
      <formula>$B94="総"</formula>
    </cfRule>
  </conditionalFormatting>
  <conditionalFormatting sqref="N96:N97">
    <cfRule type="expression" priority="600" dxfId="0" stopIfTrue="1">
      <formula>$B96="総"</formula>
    </cfRule>
  </conditionalFormatting>
  <conditionalFormatting sqref="H95:J95">
    <cfRule type="expression" priority="599" dxfId="0" stopIfTrue="1">
      <formula>$B95="総"</formula>
    </cfRule>
  </conditionalFormatting>
  <conditionalFormatting sqref="Q95">
    <cfRule type="expression" priority="598" dxfId="0" stopIfTrue="1">
      <formula>$B95="総"</formula>
    </cfRule>
  </conditionalFormatting>
  <conditionalFormatting sqref="N99">
    <cfRule type="expression" priority="597" dxfId="0" stopIfTrue="1">
      <formula>$B99="総"</formula>
    </cfRule>
  </conditionalFormatting>
  <conditionalFormatting sqref="N100">
    <cfRule type="expression" priority="596" dxfId="0" stopIfTrue="1">
      <formula>$B100="総"</formula>
    </cfRule>
  </conditionalFormatting>
  <conditionalFormatting sqref="N119:N122">
    <cfRule type="expression" priority="595" dxfId="0" stopIfTrue="1">
      <formula>$B119="総"</formula>
    </cfRule>
  </conditionalFormatting>
  <conditionalFormatting sqref="N69">
    <cfRule type="expression" priority="592" dxfId="0" stopIfTrue="1">
      <formula>$B69="総"</formula>
    </cfRule>
  </conditionalFormatting>
  <conditionalFormatting sqref="N71">
    <cfRule type="expression" priority="591" dxfId="0" stopIfTrue="1">
      <formula>$B71="総"</formula>
    </cfRule>
  </conditionalFormatting>
  <conditionalFormatting sqref="N125">
    <cfRule type="expression" priority="590" dxfId="0" stopIfTrue="1">
      <formula>$B125="総"</formula>
    </cfRule>
  </conditionalFormatting>
  <conditionalFormatting sqref="N51">
    <cfRule type="expression" priority="588" dxfId="0" stopIfTrue="1">
      <formula>$B51="総"</formula>
    </cfRule>
  </conditionalFormatting>
  <conditionalFormatting sqref="N52">
    <cfRule type="expression" priority="587" dxfId="0" stopIfTrue="1">
      <formula>$B52="総"</formula>
    </cfRule>
  </conditionalFormatting>
  <conditionalFormatting sqref="N54">
    <cfRule type="expression" priority="586" dxfId="0" stopIfTrue="1">
      <formula>$B54="総"</formula>
    </cfRule>
  </conditionalFormatting>
  <conditionalFormatting sqref="N55">
    <cfRule type="expression" priority="585" dxfId="0" stopIfTrue="1">
      <formula>$B55="総"</formula>
    </cfRule>
  </conditionalFormatting>
  <conditionalFormatting sqref="N56">
    <cfRule type="expression" priority="584" dxfId="0" stopIfTrue="1">
      <formula>$B56="総"</formula>
    </cfRule>
  </conditionalFormatting>
  <conditionalFormatting sqref="N18">
    <cfRule type="expression" priority="583" dxfId="0" stopIfTrue="1">
      <formula>$B18="総"</formula>
    </cfRule>
  </conditionalFormatting>
  <conditionalFormatting sqref="T10:T14">
    <cfRule type="expression" priority="548" dxfId="0" stopIfTrue="1">
      <formula>$B10="総"</formula>
    </cfRule>
  </conditionalFormatting>
  <conditionalFormatting sqref="T10:T14">
    <cfRule type="expression" priority="546" dxfId="0" stopIfTrue="1">
      <formula>$B10="総"</formula>
    </cfRule>
  </conditionalFormatting>
  <conditionalFormatting sqref="T15:T20">
    <cfRule type="expression" priority="545" dxfId="0" stopIfTrue="1">
      <formula>$B15="総"</formula>
    </cfRule>
  </conditionalFormatting>
  <conditionalFormatting sqref="T45:T51">
    <cfRule type="expression" priority="544" dxfId="0" stopIfTrue="1">
      <formula>$B45="総"</formula>
    </cfRule>
  </conditionalFormatting>
  <conditionalFormatting sqref="T52:T63">
    <cfRule type="expression" priority="543" dxfId="0" stopIfTrue="1">
      <formula>$B52="総"</formula>
    </cfRule>
  </conditionalFormatting>
  <conditionalFormatting sqref="T75:T80">
    <cfRule type="expression" priority="542" dxfId="0" stopIfTrue="1">
      <formula>$B75="総"</formula>
    </cfRule>
  </conditionalFormatting>
  <conditionalFormatting sqref="T100">
    <cfRule type="expression" priority="541" dxfId="0" stopIfTrue="1">
      <formula>$B100="総"</formula>
    </cfRule>
  </conditionalFormatting>
  <conditionalFormatting sqref="T123:T125">
    <cfRule type="expression" priority="540" dxfId="0" stopIfTrue="1">
      <formula>$B123="総"</formula>
    </cfRule>
  </conditionalFormatting>
  <conditionalFormatting sqref="T126:T128">
    <cfRule type="expression" priority="539" dxfId="0" stopIfTrue="1">
      <formula>$B126="総"</formula>
    </cfRule>
  </conditionalFormatting>
  <conditionalFormatting sqref="T64:T65">
    <cfRule type="expression" priority="533" dxfId="0" stopIfTrue="1">
      <formula>$B64="総"</formula>
    </cfRule>
  </conditionalFormatting>
  <conditionalFormatting sqref="T81:T85">
    <cfRule type="expression" priority="532" dxfId="0" stopIfTrue="1">
      <formula>$B81="総"</formula>
    </cfRule>
  </conditionalFormatting>
  <conditionalFormatting sqref="T97:T99">
    <cfRule type="expression" priority="530" dxfId="0" stopIfTrue="1">
      <formula>$B97="総"</formula>
    </cfRule>
  </conditionalFormatting>
  <conditionalFormatting sqref="T66:T69">
    <cfRule type="expression" priority="527" dxfId="0" stopIfTrue="1">
      <formula>$B66="総"</formula>
    </cfRule>
  </conditionalFormatting>
  <conditionalFormatting sqref="T62">
    <cfRule type="expression" priority="526" dxfId="0" stopIfTrue="1">
      <formula>$B62="総"</formula>
    </cfRule>
  </conditionalFormatting>
  <conditionalFormatting sqref="T70:T74">
    <cfRule type="expression" priority="525" dxfId="0" stopIfTrue="1">
      <formula>$B70="総"</formula>
    </cfRule>
  </conditionalFormatting>
  <conditionalFormatting sqref="T86:T88">
    <cfRule type="expression" priority="522" dxfId="0" stopIfTrue="1">
      <formula>$B86="総"</formula>
    </cfRule>
  </conditionalFormatting>
  <conditionalFormatting sqref="T30:T44">
    <cfRule type="expression" priority="521" dxfId="0" stopIfTrue="1">
      <formula>$B30="総"</formula>
    </cfRule>
  </conditionalFormatting>
  <conditionalFormatting sqref="T38:T39">
    <cfRule type="expression" priority="520" dxfId="0" stopIfTrue="1">
      <formula>$B38="総"</formula>
    </cfRule>
  </conditionalFormatting>
  <conditionalFormatting sqref="T92:T96">
    <cfRule type="expression" priority="519" dxfId="0" stopIfTrue="1">
      <formula>$B92="総"</formula>
    </cfRule>
  </conditionalFormatting>
  <conditionalFormatting sqref="AM118:AM133 AM10:AM100">
    <cfRule type="cellIs" priority="483" dxfId="39" operator="equal" stopIfTrue="1">
      <formula>0</formula>
    </cfRule>
  </conditionalFormatting>
  <conditionalFormatting sqref="AB46:AD46">
    <cfRule type="expression" priority="481" dxfId="0" stopIfTrue="1">
      <formula>$B46="総"</formula>
    </cfRule>
  </conditionalFormatting>
  <conditionalFormatting sqref="AS21">
    <cfRule type="expression" priority="478" dxfId="0" stopIfTrue="1">
      <formula>$B21="総"</formula>
    </cfRule>
  </conditionalFormatting>
  <conditionalFormatting sqref="AS11:AS14">
    <cfRule type="expression" priority="477" dxfId="2" stopIfTrue="1">
      <formula>$B11="総"</formula>
    </cfRule>
  </conditionalFormatting>
  <conditionalFormatting sqref="AS35">
    <cfRule type="expression" priority="476" dxfId="0" stopIfTrue="1">
      <formula>$B35="総"</formula>
    </cfRule>
  </conditionalFormatting>
  <conditionalFormatting sqref="AS49">
    <cfRule type="expression" priority="475" dxfId="0" stopIfTrue="1">
      <formula>$B49="総"</formula>
    </cfRule>
  </conditionalFormatting>
  <conditionalFormatting sqref="AS63">
    <cfRule type="expression" priority="474" dxfId="0" stopIfTrue="1">
      <formula>$B63="総"</formula>
    </cfRule>
  </conditionalFormatting>
  <conditionalFormatting sqref="AS78">
    <cfRule type="expression" priority="473" dxfId="0" stopIfTrue="1">
      <formula>$B78="総"</formula>
    </cfRule>
  </conditionalFormatting>
  <conditionalFormatting sqref="AS92">
    <cfRule type="expression" priority="472" dxfId="0" stopIfTrue="1">
      <formula>$B92="総"</formula>
    </cfRule>
  </conditionalFormatting>
  <conditionalFormatting sqref="AS123">
    <cfRule type="expression" priority="471" dxfId="0" stopIfTrue="1">
      <formula>$B123="総"</formula>
    </cfRule>
  </conditionalFormatting>
  <conditionalFormatting sqref="AS118:AS133 AS10:AS100">
    <cfRule type="cellIs" priority="450" dxfId="169" operator="equal" stopIfTrue="1">
      <formula>0</formula>
    </cfRule>
    <cfRule type="cellIs" priority="451" dxfId="170" operator="notEqual" stopIfTrue="1">
      <formula>"なし"</formula>
    </cfRule>
    <cfRule type="expression" priority="452" dxfId="2" stopIfTrue="1">
      <formula>"総"=$B10</formula>
    </cfRule>
  </conditionalFormatting>
  <conditionalFormatting sqref="U21">
    <cfRule type="expression" priority="446" dxfId="0" stopIfTrue="1">
      <formula>$B21="総"</formula>
    </cfRule>
  </conditionalFormatting>
  <conditionalFormatting sqref="U21">
    <cfRule type="expression" priority="445" dxfId="0" stopIfTrue="1">
      <formula>$B21="総"</formula>
    </cfRule>
  </conditionalFormatting>
  <conditionalFormatting sqref="U62">
    <cfRule type="expression" priority="444" dxfId="0" stopIfTrue="1">
      <formula>$B62="総"</formula>
    </cfRule>
  </conditionalFormatting>
  <conditionalFormatting sqref="U62">
    <cfRule type="expression" priority="443" dxfId="0" stopIfTrue="1">
      <formula>$B62="総"</formula>
    </cfRule>
  </conditionalFormatting>
  <conditionalFormatting sqref="U122">
    <cfRule type="expression" priority="440" dxfId="0" stopIfTrue="1">
      <formula>$B122="総"</formula>
    </cfRule>
  </conditionalFormatting>
  <conditionalFormatting sqref="U122">
    <cfRule type="expression" priority="439" dxfId="0" stopIfTrue="1">
      <formula>$B122="総"</formula>
    </cfRule>
  </conditionalFormatting>
  <conditionalFormatting sqref="U18:U21">
    <cfRule type="expression" priority="434" dxfId="0" stopIfTrue="1">
      <formula>$B18="総"</formula>
    </cfRule>
  </conditionalFormatting>
  <conditionalFormatting sqref="U21">
    <cfRule type="expression" priority="433" dxfId="0" stopIfTrue="1">
      <formula>$B21="総"</formula>
    </cfRule>
  </conditionalFormatting>
  <conditionalFormatting sqref="U21">
    <cfRule type="expression" priority="432" dxfId="0" stopIfTrue="1">
      <formula>$B21="総"</formula>
    </cfRule>
  </conditionalFormatting>
  <conditionalFormatting sqref="U18">
    <cfRule type="expression" priority="431" dxfId="0" stopIfTrue="1">
      <formula>$B18="総"</formula>
    </cfRule>
  </conditionalFormatting>
  <conditionalFormatting sqref="U50:U55">
    <cfRule type="expression" priority="430" dxfId="0" stopIfTrue="1">
      <formula>$B50="総"</formula>
    </cfRule>
  </conditionalFormatting>
  <conditionalFormatting sqref="U80:U82">
    <cfRule type="expression" priority="429" dxfId="0" stopIfTrue="1">
      <formula>$B80="総"</formula>
    </cfRule>
  </conditionalFormatting>
  <conditionalFormatting sqref="U83:U87">
    <cfRule type="expression" priority="428" dxfId="0" stopIfTrue="1">
      <formula>$B83="総"</formula>
    </cfRule>
  </conditionalFormatting>
  <conditionalFormatting sqref="U125:U130">
    <cfRule type="expression" priority="427" dxfId="0" stopIfTrue="1">
      <formula>$B125="総"</formula>
    </cfRule>
  </conditionalFormatting>
  <conditionalFormatting sqref="U123:U124">
    <cfRule type="expression" priority="417" dxfId="0" stopIfTrue="1">
      <formula>$B123="総"</formula>
    </cfRule>
  </conditionalFormatting>
  <conditionalFormatting sqref="U123:U124">
    <cfRule type="expression" priority="416" dxfId="0" stopIfTrue="1">
      <formula>$B123="総"</formula>
    </cfRule>
  </conditionalFormatting>
  <conditionalFormatting sqref="V95:W95">
    <cfRule type="expression" priority="413" dxfId="0" stopIfTrue="1">
      <formula>$B95="総"</formula>
    </cfRule>
  </conditionalFormatting>
  <conditionalFormatting sqref="V10:W14">
    <cfRule type="expression" priority="412" dxfId="0" stopIfTrue="1">
      <formula>$B10="総"</formula>
    </cfRule>
  </conditionalFormatting>
  <conditionalFormatting sqref="AQ101:AR117">
    <cfRule type="expression" priority="324" dxfId="0" stopIfTrue="1">
      <formula>$B101="総"</formula>
    </cfRule>
  </conditionalFormatting>
  <conditionalFormatting sqref="B101:B117">
    <cfRule type="cellIs" priority="325" dxfId="166" operator="equal" stopIfTrue="1">
      <formula>"総"</formula>
    </cfRule>
  </conditionalFormatting>
  <conditionalFormatting sqref="AH101:AH117">
    <cfRule type="cellIs" priority="322" dxfId="166" operator="equal" stopIfTrue="1">
      <formula>"完"</formula>
    </cfRule>
    <cfRule type="expression" priority="323" dxfId="0" stopIfTrue="1">
      <formula>$B101="総"</formula>
    </cfRule>
  </conditionalFormatting>
  <conditionalFormatting sqref="AI101:AK117">
    <cfRule type="cellIs" priority="320" dxfId="166" operator="equal" stopIfTrue="1">
      <formula>"低"</formula>
    </cfRule>
    <cfRule type="expression" priority="321" dxfId="0" stopIfTrue="1">
      <formula>$B101="総"</formula>
    </cfRule>
  </conditionalFormatting>
  <conditionalFormatting sqref="AL101:AL117">
    <cfRule type="expression" priority="315" dxfId="0" stopIfTrue="1">
      <formula>$B101="総"</formula>
    </cfRule>
    <cfRule type="cellIs" priority="318" dxfId="39" operator="equal" stopIfTrue="1">
      <formula>0</formula>
    </cfRule>
    <cfRule type="cellIs" priority="319" dxfId="167" operator="notEqual" stopIfTrue="1">
      <formula>"現状維持"</formula>
    </cfRule>
  </conditionalFormatting>
  <conditionalFormatting sqref="AM116 AS116">
    <cfRule type="expression" priority="317" dxfId="0" stopIfTrue="1">
      <formula>$B131="総"</formula>
    </cfRule>
  </conditionalFormatting>
  <conditionalFormatting sqref="AL116:AM116">
    <cfRule type="expression" priority="261" dxfId="0" stopIfTrue="1">
      <formula>$B116="総"</formula>
    </cfRule>
  </conditionalFormatting>
  <conditionalFormatting sqref="AU101:AU117">
    <cfRule type="cellIs" priority="308" dxfId="167" operator="equal" stopIfTrue="1">
      <formula>"減らす"</formula>
    </cfRule>
    <cfRule type="cellIs" priority="309" dxfId="167" operator="equal" stopIfTrue="1">
      <formula>"増やす"</formula>
    </cfRule>
    <cfRule type="expression" priority="310" dxfId="0" stopIfTrue="1">
      <formula>$B101="総"</formula>
    </cfRule>
  </conditionalFormatting>
  <conditionalFormatting sqref="AM101:AM117">
    <cfRule type="cellIs" priority="316" dxfId="168" operator="notEqual" stopIfTrue="1">
      <formula>"なし"</formula>
    </cfRule>
  </conditionalFormatting>
  <conditionalFormatting sqref="AE101:AF117">
    <cfRule type="expression" priority="306" dxfId="2" stopIfTrue="1">
      <formula>$B101="総"</formula>
    </cfRule>
  </conditionalFormatting>
  <conditionalFormatting sqref="N112">
    <cfRule type="expression" priority="305" dxfId="0" stopIfTrue="1">
      <formula>$B112="総"</formula>
    </cfRule>
  </conditionalFormatting>
  <conditionalFormatting sqref="N114">
    <cfRule type="expression" priority="304" dxfId="0" stopIfTrue="1">
      <formula>$B114="総"</formula>
    </cfRule>
  </conditionalFormatting>
  <conditionalFormatting sqref="T101:T117">
    <cfRule type="expression" priority="303" dxfId="0" stopIfTrue="1">
      <formula>$B101="総"</formula>
    </cfRule>
  </conditionalFormatting>
  <conditionalFormatting sqref="T101:T107">
    <cfRule type="expression" priority="302" dxfId="0" stopIfTrue="1">
      <formula>$B101="総"</formula>
    </cfRule>
  </conditionalFormatting>
  <conditionalFormatting sqref="T108:T109">
    <cfRule type="expression" priority="301" dxfId="0" stopIfTrue="1">
      <formula>$B108="総"</formula>
    </cfRule>
  </conditionalFormatting>
  <conditionalFormatting sqref="T110:T112">
    <cfRule type="expression" priority="300" dxfId="0" stopIfTrue="1">
      <formula>$B110="総"</formula>
    </cfRule>
  </conditionalFormatting>
  <conditionalFormatting sqref="T106">
    <cfRule type="expression" priority="299" dxfId="0" stopIfTrue="1">
      <formula>$B106="総"</formula>
    </cfRule>
  </conditionalFormatting>
  <conditionalFormatting sqref="T113:T117">
    <cfRule type="expression" priority="298" dxfId="0" stopIfTrue="1">
      <formula>$B113="総"</formula>
    </cfRule>
  </conditionalFormatting>
  <conditionalFormatting sqref="AN101:AP117">
    <cfRule type="expression" priority="297" dxfId="0" stopIfTrue="1">
      <formula>$B101="総"</formula>
    </cfRule>
  </conditionalFormatting>
  <conditionalFormatting sqref="AM101:AM117">
    <cfRule type="cellIs" priority="307" dxfId="39" operator="equal" stopIfTrue="1">
      <formula>0</formula>
    </cfRule>
  </conditionalFormatting>
  <conditionalFormatting sqref="AB101:AD117">
    <cfRule type="expression" priority="267" dxfId="2" stopIfTrue="1">
      <formula>$B101="総"</formula>
    </cfRule>
  </conditionalFormatting>
  <conditionalFormatting sqref="AS101:AS117">
    <cfRule type="expression" priority="268" dxfId="0" stopIfTrue="1">
      <formula>$B101="総"</formula>
    </cfRule>
  </conditionalFormatting>
  <conditionalFormatting sqref="AS101">
    <cfRule type="expression" priority="265" dxfId="2" stopIfTrue="1">
      <formula>$B101="総"</formula>
    </cfRule>
  </conditionalFormatting>
  <conditionalFormatting sqref="AS107">
    <cfRule type="expression" priority="264" dxfId="0" stopIfTrue="1">
      <formula>$B107="総"</formula>
    </cfRule>
  </conditionalFormatting>
  <conditionalFormatting sqref="AS101:AS117">
    <cfRule type="cellIs" priority="262" dxfId="169" operator="equal" stopIfTrue="1">
      <formula>0</formula>
    </cfRule>
    <cfRule type="cellIs" priority="263" dxfId="170" operator="notEqual" stopIfTrue="1">
      <formula>"なし"</formula>
    </cfRule>
    <cfRule type="expression" priority="266" dxfId="2" stopIfTrue="1">
      <formula>"総"=$B101</formula>
    </cfRule>
  </conditionalFormatting>
  <conditionalFormatting sqref="AT101:AT117">
    <cfRule type="expression" priority="260" dxfId="0" stopIfTrue="1">
      <formula>$B101="総"</formula>
    </cfRule>
  </conditionalFormatting>
  <conditionalFormatting sqref="U101:U117">
    <cfRule type="expression" priority="259" dxfId="0" stopIfTrue="1">
      <formula>$B101="総"</formula>
    </cfRule>
  </conditionalFormatting>
  <conditionalFormatting sqref="U106">
    <cfRule type="expression" priority="258" dxfId="0" stopIfTrue="1">
      <formula>$B106="総"</formula>
    </cfRule>
  </conditionalFormatting>
  <conditionalFormatting sqref="U106">
    <cfRule type="expression" priority="257" dxfId="0" stopIfTrue="1">
      <formula>$B106="総"</formula>
    </cfRule>
  </conditionalFormatting>
  <conditionalFormatting sqref="V101:W117">
    <cfRule type="expression" priority="256" dxfId="0" stopIfTrue="1">
      <formula>$B101="総"</formula>
    </cfRule>
  </conditionalFormatting>
  <conditionalFormatting sqref="R10">
    <cfRule type="expression" priority="27" dxfId="0" stopIfTrue="1">
      <formula>$B10="総"</formula>
    </cfRule>
  </conditionalFormatting>
  <conditionalFormatting sqref="R15:R16">
    <cfRule type="expression" priority="26" dxfId="0" stopIfTrue="1">
      <formula>$B15="総"</formula>
    </cfRule>
  </conditionalFormatting>
  <conditionalFormatting sqref="R15:R16">
    <cfRule type="expression" priority="25" dxfId="0" stopIfTrue="1">
      <formula>$B15="総"</formula>
    </cfRule>
  </conditionalFormatting>
  <conditionalFormatting sqref="R20">
    <cfRule type="expression" priority="24" dxfId="0" stopIfTrue="1">
      <formula>$B20="総"</formula>
    </cfRule>
  </conditionalFormatting>
  <conditionalFormatting sqref="R30">
    <cfRule type="expression" priority="23" dxfId="0" stopIfTrue="1">
      <formula>$B30="総"</formula>
    </cfRule>
  </conditionalFormatting>
  <conditionalFormatting sqref="R32">
    <cfRule type="expression" priority="22" dxfId="0" stopIfTrue="1">
      <formula>$B32="総"</formula>
    </cfRule>
  </conditionalFormatting>
  <conditionalFormatting sqref="R36">
    <cfRule type="expression" priority="21" dxfId="0" stopIfTrue="1">
      <formula>$B36="総"</formula>
    </cfRule>
  </conditionalFormatting>
  <conditionalFormatting sqref="R46">
    <cfRule type="expression" priority="20" dxfId="0" stopIfTrue="1">
      <formula>$B46="総"</formula>
    </cfRule>
  </conditionalFormatting>
  <conditionalFormatting sqref="R50">
    <cfRule type="expression" priority="19" dxfId="0" stopIfTrue="1">
      <formula>$B50="総"</formula>
    </cfRule>
  </conditionalFormatting>
  <conditionalFormatting sqref="R56">
    <cfRule type="expression" priority="18" dxfId="0" stopIfTrue="1">
      <formula>$B56="総"</formula>
    </cfRule>
  </conditionalFormatting>
  <conditionalFormatting sqref="R62">
    <cfRule type="expression" priority="17" dxfId="0" stopIfTrue="1">
      <formula>$B62="総"</formula>
    </cfRule>
  </conditionalFormatting>
  <conditionalFormatting sqref="R65">
    <cfRule type="expression" priority="16" dxfId="0" stopIfTrue="1">
      <formula>$B65="総"</formula>
    </cfRule>
  </conditionalFormatting>
  <conditionalFormatting sqref="R68">
    <cfRule type="expression" priority="15" dxfId="0" stopIfTrue="1">
      <formula>$B68="総"</formula>
    </cfRule>
  </conditionalFormatting>
  <conditionalFormatting sqref="R78">
    <cfRule type="expression" priority="14" dxfId="0" stopIfTrue="1">
      <formula>$B78="総"</formula>
    </cfRule>
  </conditionalFormatting>
  <conditionalFormatting sqref="R92">
    <cfRule type="expression" priority="13" dxfId="0" stopIfTrue="1">
      <formula>$B92="総"</formula>
    </cfRule>
  </conditionalFormatting>
  <conditionalFormatting sqref="R103">
    <cfRule type="expression" priority="12" dxfId="0" stopIfTrue="1">
      <formula>$B103="総"</formula>
    </cfRule>
  </conditionalFormatting>
  <conditionalFormatting sqref="R106">
    <cfRule type="expression" priority="11" dxfId="0" stopIfTrue="1">
      <formula>$B106="総"</formula>
    </cfRule>
  </conditionalFormatting>
  <conditionalFormatting sqref="R111">
    <cfRule type="expression" priority="10" dxfId="0" stopIfTrue="1">
      <formula>$B111="総"</formula>
    </cfRule>
  </conditionalFormatting>
  <conditionalFormatting sqref="D122">
    <cfRule type="expression" priority="9" dxfId="0" stopIfTrue="1">
      <formula>$B122="総"</formula>
    </cfRule>
  </conditionalFormatting>
  <conditionalFormatting sqref="D122">
    <cfRule type="expression" priority="8" dxfId="0" stopIfTrue="1">
      <formula>$B122="総"</formula>
    </cfRule>
  </conditionalFormatting>
  <conditionalFormatting sqref="AL46:AM46">
    <cfRule type="expression" priority="7" dxfId="2" stopIfTrue="1">
      <formula>$B46="総"</formula>
    </cfRule>
  </conditionalFormatting>
  <conditionalFormatting sqref="AL62:AM62">
    <cfRule type="expression" priority="6" dxfId="2" stopIfTrue="1">
      <formula>$B62="総"</formula>
    </cfRule>
  </conditionalFormatting>
  <conditionalFormatting sqref="AM103">
    <cfRule type="expression" priority="5" dxfId="2" stopIfTrue="1">
      <formula>$B103="総"</formula>
    </cfRule>
  </conditionalFormatting>
  <conditionalFormatting sqref="AM106">
    <cfRule type="expression" priority="4" dxfId="2" stopIfTrue="1">
      <formula>$B106="総"</formula>
    </cfRule>
  </conditionalFormatting>
  <conditionalFormatting sqref="AM111">
    <cfRule type="expression" priority="3" dxfId="2" stopIfTrue="1">
      <formula>$B111="総"</formula>
    </cfRule>
  </conditionalFormatting>
  <conditionalFormatting sqref="T64">
    <cfRule type="expression" priority="2" dxfId="0" stopIfTrue="1">
      <formula>$B64="総"</formula>
    </cfRule>
  </conditionalFormatting>
  <conditionalFormatting sqref="T63">
    <cfRule type="expression" priority="1" dxfId="0" stopIfTrue="1">
      <formula>$B63="総"</formula>
    </cfRule>
  </conditionalFormatting>
  <dataValidations count="17">
    <dataValidation allowBlank="1" showInputMessage="1" showErrorMessage="1" imeMode="disabled" sqref="O10:P78 O81:P133 AE10:AF133 P79:P80 A10:A65536 Q134:Q65536 T134:U65536"/>
    <dataValidation type="list" allowBlank="1" showInputMessage="1" showErrorMessage="1" sqref="AI10:AK133">
      <formula1>"高,中,低"</formula1>
    </dataValidation>
    <dataValidation type="list" allowBlank="1" showInputMessage="1" showErrorMessage="1" sqref="AH10:AH133">
      <formula1>"未,完"</formula1>
    </dataValidation>
    <dataValidation type="list" allowBlank="1" showInputMessage="1" showErrorMessage="1" sqref="AL10:AL133">
      <formula1>"休・廃止,終了,休・廃止に向けて検討,縮小,拡大,現状維持"</formula1>
    </dataValidation>
    <dataValidation type="list" allowBlank="1" showInputMessage="1" showErrorMessage="1" sqref="M79:N80 AU10:AU133">
      <formula1>"増やす,減らす,維持,予算なし"</formula1>
    </dataValidation>
    <dataValidation type="list" allowBlank="1" showInputMessage="1" showErrorMessage="1" sqref="AG10:AG133">
      <formula1>"業務計画"</formula1>
    </dataValidation>
    <dataValidation type="list" allowBlank="1" showInputMessage="1" showErrorMessage="1" sqref="AQ10:AQ133">
      <formula1>"25,26,27,28以降"</formula1>
    </dataValidation>
    <dataValidation type="list" allowBlank="1" showInputMessage="1" showErrorMessage="1" sqref="AM10:AM14 AM16 AM18:AM133">
      <formula1>"あり,なし,位置付けはないが取組ができる"</formula1>
    </dataValidation>
    <dataValidation type="list" allowBlank="1" showInputMessage="1" showErrorMessage="1" sqref="AN10:AN133">
      <formula1>"①事業実施主体の最適化,②地域への分権,③外郭団体の経営改善,④選択と集中の徹底・自主財源の確保,⑤受益者負担の適正化,⑥市役所の変革,⑦総人件費抑制,その他"</formula1>
    </dataValidation>
    <dataValidation type="textLength" allowBlank="1" showInputMessage="1" showErrorMessage="1" sqref="AD45 AD10:AD43 AD47:AD133">
      <formula1>0</formula1>
      <formula2>200</formula2>
    </dataValidation>
    <dataValidation type="list" allowBlank="1" showInputMessage="1" showErrorMessage="1" sqref="S10:S133">
      <formula1>"Ａ,Ｂ,Ｃ,Ｄ,Ｅ,Ｚ"</formula1>
    </dataValidation>
    <dataValidation type="list" allowBlank="1" showInputMessage="1" showErrorMessage="1" sqref="K79:K80">
      <formula1>"22,23,24,25以降"</formula1>
    </dataValidation>
    <dataValidation type="list" allowBlank="1" showInputMessage="1" showErrorMessage="1" sqref="B10:B133">
      <formula1>"総"</formula1>
    </dataValidation>
    <dataValidation type="list" allowBlank="1" showInputMessage="1" showErrorMessage="1" sqref="F10:F133 W10:W133">
      <formula1>"政策,定例定型"</formula1>
    </dataValidation>
    <dataValidation type="list" allowBlank="1" showInputMessage="1" showErrorMessage="1" sqref="AS10:AS133">
      <formula1>"あり,なし"</formula1>
    </dataValidation>
    <dataValidation type="list" allowBlank="1" showInputMessage="1" showErrorMessage="1" sqref="O79:O80">
      <formula1>"○"</formula1>
    </dataValidation>
    <dataValidation type="list" allowBlank="1" showInputMessage="1" showErrorMessage="1" sqref="AM15 AM17">
      <formula1>"あり,なし,位置付けないが取り組みを進める"</formula1>
    </dataValidation>
  </dataValidations>
  <printOptions horizontalCentered="1"/>
  <pageMargins left="0.5511811023622047" right="0.5511811023622047" top="0.6299212598425197" bottom="0.3937007874015748" header="0.35433070866141736" footer="0.3937007874015748"/>
  <pageSetup fitToHeight="1000" fitToWidth="2" horizontalDpi="600" verticalDpi="600" orientation="landscape" pageOrder="overThenDown" paperSize="8" scale="35" r:id="rId2"/>
  <headerFooter alignWithMargins="0">
    <oddHeader>&amp;C&amp;16業務棚卸評価シート&amp;R&amp;16&amp;P/&amp;N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2013-09-29T03:50:02Z</cp:lastPrinted>
  <dcterms:created xsi:type="dcterms:W3CDTF">2006-09-14T02:12:17Z</dcterms:created>
  <dcterms:modified xsi:type="dcterms:W3CDTF">2013-09-29T03:50:18Z</dcterms:modified>
  <cp:category/>
  <cp:version/>
  <cp:contentType/>
  <cp:contentStatus/>
</cp:coreProperties>
</file>